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RS Koper\04_PRAVNA SLUŽBA\Javna naročila\2018\18_LABORATORIJSKI MATERIAL\"/>
    </mc:Choice>
  </mc:AlternateContent>
  <bookViews>
    <workbookView xWindow="0" yWindow="0" windowWidth="28800" windowHeight="12150" activeTab="2"/>
  </bookViews>
  <sheets>
    <sheet name="1. STEKLOVINA" sheetId="2" r:id="rId1"/>
    <sheet name="2. PLASTIKA IN POTROŠNI MATERIA" sheetId="3" r:id="rId2"/>
    <sheet name="3. KEMIKALIJE IN REAGENTI" sheetId="4" r:id="rId3"/>
  </sheets>
  <definedNames>
    <definedName name="_xlnm._FilterDatabase" localSheetId="2" hidden="1">'3. KEMIKALIJE IN REAGENTI'!$A$3:$L$56</definedName>
    <definedName name="_xlnm.Print_Area" localSheetId="0">'1. STEKLOVINA'!$A$3:$L$67</definedName>
  </definedNames>
  <calcPr calcId="171027"/>
</workbook>
</file>

<file path=xl/calcChain.xml><?xml version="1.0" encoding="utf-8"?>
<calcChain xmlns="http://schemas.openxmlformats.org/spreadsheetml/2006/main">
  <c r="J23" i="3" l="1"/>
  <c r="J55" i="4" l="1"/>
  <c r="K67" i="2"/>
</calcChain>
</file>

<file path=xl/sharedStrings.xml><?xml version="1.0" encoding="utf-8"?>
<sst xmlns="http://schemas.openxmlformats.org/spreadsheetml/2006/main" count="478" uniqueCount="324">
  <si>
    <t>Zap. št.</t>
  </si>
  <si>
    <t xml:space="preserve">Skupaj
(brez DDV v EUR) </t>
  </si>
  <si>
    <t>DDV</t>
  </si>
  <si>
    <t>SKUPAJ PONUDBENA CENA (z DDV)</t>
  </si>
  <si>
    <t>Skupaj 
(z DDV v EUR)</t>
  </si>
  <si>
    <t>Bučka mer.stekl. grad., A 25 mL</t>
  </si>
  <si>
    <t>Bučka merilna A, 200 mL</t>
  </si>
  <si>
    <t>Bučka s koničnim dnom (Lenz) z obrusom 14/23, 10 mL</t>
  </si>
  <si>
    <t>Bučka z okroglim dnom, obrus NS 14,5/23, 10 mL</t>
  </si>
  <si>
    <t>Bučka z okroglim dnom, obrus NS 14,5/23, 25 mL</t>
  </si>
  <si>
    <t>Bučka z okroglim dnom, obrus NS 14,5/23, 50 mL</t>
  </si>
  <si>
    <t>Bučka z okroglim dnom, obrus NS 29/32, 100 mL</t>
  </si>
  <si>
    <t>Bučka z okroglim dnom, obrus NS 29/32, 250 mL</t>
  </si>
  <si>
    <t>Steklen pokrovček za obrus dimenzije NS 14/23</t>
  </si>
  <si>
    <t>Steklen pokrovček za obrus dimenzije NS 19/26</t>
  </si>
  <si>
    <t>Steklen pokrovček za obrus dimenzije NS 29/32</t>
  </si>
  <si>
    <t>Čaša, steklena, ozka 600 mL</t>
  </si>
  <si>
    <t>Erlenmajerica z obrusom (1L)</t>
  </si>
  <si>
    <t>Kapalna steklenica za indikatorje s pokrovčkom z obrusom in kapalko z gumico, 100 mL</t>
  </si>
  <si>
    <t>Lij ločnik s teflonskim petelinčkom 100 mL</t>
  </si>
  <si>
    <t>Lij ločnik s teflonskim petelinčkom 500 mL</t>
  </si>
  <si>
    <t xml:space="preserve">Merilni valj - steklen, visok s plastičnim podnožjem 10 mL </t>
  </si>
  <si>
    <t>Merilni valj - stekleni, visok s plastičnim podnožjem 25 mL</t>
  </si>
  <si>
    <t>Merilni valj - stekleni, visok s plastičnim podnožjem 50 mL</t>
  </si>
  <si>
    <t>Merilni valj - stekleni, visok s plastičnim podnožjem 100 mL</t>
  </si>
  <si>
    <t>Merilni valj - stekleni, visok s plastičnim podnožjem 250 mL</t>
  </si>
  <si>
    <t>Pipeta steklena, polnilna, certificirana, modra graduacija 1 mL</t>
  </si>
  <si>
    <t>Pipeta steklena, polnilna, certificirana, modra graduacija 5 mL</t>
  </si>
  <si>
    <t>Pipeta steklena, polnilna, 10 mL</t>
  </si>
  <si>
    <t>Pipeta steklena, polnilna, 25 mL</t>
  </si>
  <si>
    <t>Pipeta steklena, polnilna, 50 mL</t>
  </si>
  <si>
    <t>Stekleni lij premer 8 cm</t>
  </si>
  <si>
    <t>Urno steklo, premer 6 cm</t>
  </si>
  <si>
    <t>Kataloška številka</t>
  </si>
  <si>
    <t>Sodium thiosulfate standard solution,Reag. Ph. Eur., solution (volumetric), 0.1 M</t>
  </si>
  <si>
    <t>25 L</t>
  </si>
  <si>
    <t>kos</t>
  </si>
  <si>
    <t>Stekleni lij premer 10 cm</t>
  </si>
  <si>
    <t>Stekleni lij premer 12 cm</t>
  </si>
  <si>
    <t>ARTIKEL</t>
  </si>
  <si>
    <t>(Predvidena) letna količina</t>
  </si>
  <si>
    <t>Enota pakiranja</t>
  </si>
  <si>
    <t>Ponujena enota pakiranja</t>
  </si>
  <si>
    <t>Cena na ponujeno enoto pakiranja  
(brez DDV v EUR)</t>
  </si>
  <si>
    <t>IZPOLNI PONUDNIK</t>
  </si>
  <si>
    <t xml:space="preserve">SKLOP 1: STEKLOVINA </t>
  </si>
  <si>
    <t>SKLOP 2: PLASTIKA IN POTROŠNI MATERIAL</t>
  </si>
  <si>
    <t>SKLOP 3: KEMIKALIJE IN REAGENTI</t>
  </si>
  <si>
    <t>paket po 100 kos</t>
  </si>
  <si>
    <t>Konični vstavki za 2 mL viale (300 - 400 µL)</t>
  </si>
  <si>
    <r>
      <t xml:space="preserve">Nastavek (tips) za pipete 2-200 </t>
    </r>
    <r>
      <rPr>
        <sz val="11"/>
        <rFont val="Calibri"/>
        <family val="2"/>
        <charset val="238"/>
      </rPr>
      <t>μL</t>
    </r>
    <r>
      <rPr>
        <sz val="11"/>
        <rFont val="Calibri"/>
        <family val="2"/>
        <charset val="238"/>
        <scheme val="minor"/>
      </rPr>
      <t xml:space="preserve"> pakiran v škatlah, po 96 kosov, nesterilni, s snemljivim nosilcem za nastavke</t>
    </r>
  </si>
  <si>
    <t>Nastavek (tips) za pipete 10-1000 μL pakiran v škatlah, po 96 kosov, nesterilni, s snemljivim nosilcem za nastavke</t>
  </si>
  <si>
    <t>škatla po 96 kosov</t>
  </si>
  <si>
    <t>Ščetka za čiščenje večjih laboratorijskih bučk in steklenic, ščetine iz poliamidnih (PA) vlaken; ročaj 460 mm, ščetka (premer x v): 70 x 130 mm</t>
  </si>
  <si>
    <t>Ščetka za čiščenje srednjih laboratorijskih bučk in steklenic, ščetine iz poliamidnih (PA) vlaken; ročaj 460 mm, ščetka (premer x v): 50 x 110 mm</t>
  </si>
  <si>
    <t>Ščetka za čiščenje manjših laboratorijskih bučk in steklenic , ščetine iz poliamidnih (PA) vlaken; ročaj 380 mm, ščetka (premer x v): 40 x 110 mm</t>
  </si>
  <si>
    <t>Krtačke za čiščenje steklovine Φ-10 mm, z volnenim koncem, dolžina vsaj 230 mm</t>
  </si>
  <si>
    <t>Krtačke za čiščenje steklovine Φ-15 mm, z volnenim koncem, dolžina vsaj 280 mm</t>
  </si>
  <si>
    <t>Krtačke za čiščenje steklovine Φ-28 mm, z volnenim koncem, dolžina vsaj 300 mm</t>
  </si>
  <si>
    <t>Krtačke za čiščenje steklovine Φ-50 mm, brez volnenega konca dolžine vsaj 410 mm</t>
  </si>
  <si>
    <t>Brizge plastične  5 ml, za enkratno uporabo</t>
  </si>
  <si>
    <t>100 kos/pak</t>
  </si>
  <si>
    <t>MC-1060020500</t>
  </si>
  <si>
    <t>MN-92110</t>
  </si>
  <si>
    <t>20 L</t>
  </si>
  <si>
    <t>2 L</t>
  </si>
  <si>
    <t>30 L</t>
  </si>
  <si>
    <t>50 L</t>
  </si>
  <si>
    <t>80 L</t>
  </si>
  <si>
    <t>90 L</t>
  </si>
  <si>
    <t>10 L</t>
  </si>
  <si>
    <t>1 L</t>
  </si>
  <si>
    <t>5 kg</t>
  </si>
  <si>
    <t>60 L</t>
  </si>
  <si>
    <t>50 g</t>
  </si>
  <si>
    <t>250 g</t>
  </si>
  <si>
    <t>10 g</t>
  </si>
  <si>
    <t>25 g</t>
  </si>
  <si>
    <t>25 mg</t>
  </si>
  <si>
    <t>5 mg</t>
  </si>
  <si>
    <t>5 g</t>
  </si>
  <si>
    <t>100 mg</t>
  </si>
  <si>
    <t>100 g</t>
  </si>
  <si>
    <t>500 mg</t>
  </si>
  <si>
    <t>zahtevana Kat. št.</t>
  </si>
  <si>
    <t>kot na primer Kat. št.</t>
  </si>
  <si>
    <t>Etanol 96% denaturirani, tehnološki</t>
  </si>
  <si>
    <t>2,5 ali 5 L</t>
  </si>
  <si>
    <t>1 ali 2,5 L</t>
  </si>
  <si>
    <t>1  L</t>
  </si>
  <si>
    <t xml:space="preserve">Heksan, ACS PURISS P.A., pH eur </t>
  </si>
  <si>
    <t xml:space="preserve">Heptan (purum) ZA HPLC </t>
  </si>
  <si>
    <t>Petroleter, pH Eur, bp1 ≥90% 40-60°C</t>
  </si>
  <si>
    <t xml:space="preserve">Propionitril, purum, pH Eur </t>
  </si>
  <si>
    <t>2-propanol (izopropanol) p.a. ACS reagent, reag. ISO, reag. Ph. Eur., čistost ≥ 99,8%</t>
  </si>
  <si>
    <t>1 kg</t>
  </si>
  <si>
    <t>400 g</t>
  </si>
  <si>
    <t xml:space="preserve">Metanol for gradient elution, za HPLC,  ACS, z manj kot 0,5% vode </t>
  </si>
  <si>
    <t>500 mL</t>
  </si>
  <si>
    <t>Ocetna kislina, (99-100 %, EXTRA PURE)</t>
  </si>
  <si>
    <t>15 L</t>
  </si>
  <si>
    <t>100 kos/paket</t>
  </si>
  <si>
    <t>pH - indikatorski papirčki 0 - 14 pH</t>
  </si>
  <si>
    <t xml:space="preserve">Hexan čistosti za kromatografijo </t>
  </si>
  <si>
    <t>12 kg</t>
  </si>
  <si>
    <t>Kalijev hidrogen ftalat, certificiran, certificiran referenčni standard</t>
  </si>
  <si>
    <t>Kalijev jodat, certificiran, certificiran referenčni standard</t>
  </si>
  <si>
    <t>20 x 1 mL/pak</t>
  </si>
  <si>
    <t>2 pak</t>
  </si>
  <si>
    <t>Silika gel, grade 60, 70-230 mesh</t>
  </si>
  <si>
    <t xml:space="preserve">Reagent za silaniziranje (HMDS+TMCS+piridin = 3:1:9) </t>
  </si>
  <si>
    <t xml:space="preserve">Silica gel on TLC plates, 20 x 20 cm </t>
  </si>
  <si>
    <t>25 kos/pak</t>
  </si>
  <si>
    <t xml:space="preserve">5 pak </t>
  </si>
  <si>
    <t>Kalijev hidroksid (peleti)</t>
  </si>
  <si>
    <t>Klorovodikova kislina - HCl (37 %)</t>
  </si>
  <si>
    <t>Metanol za spektroskopijo uvasol</t>
  </si>
  <si>
    <t>Natrijev sulfat, brezvodni, pH Eur, REAG. P.A.</t>
  </si>
  <si>
    <t>Lipase from porcine pancreas</t>
  </si>
  <si>
    <t>Holesta-3,5-dien (min. 93%) HPLC</t>
  </si>
  <si>
    <t>Apigenin, čistost ≥ 95%</t>
  </si>
  <si>
    <t>Apigenin-7-O-glucoside , čistost ≥ 95%</t>
  </si>
  <si>
    <t>Hidroksitirosol, 100 mg, Extrasynthese</t>
  </si>
  <si>
    <t>50 mg</t>
  </si>
  <si>
    <t>Verbascoside, čistost ≥99%</t>
  </si>
  <si>
    <t>10 mg</t>
  </si>
  <si>
    <t>1-Eicosanol, čistost ~98% ali boljša</t>
  </si>
  <si>
    <t>2-(4-hydroxyphenyl)ethanol, (tyrosol), čistost ≥97%</t>
  </si>
  <si>
    <t>3-hydroxytyrosol, čistost ≥98%</t>
  </si>
  <si>
    <t>PC-LA32-1903-8</t>
  </si>
  <si>
    <t>Oleuropein, analytical standard, čistost ≥98%</t>
  </si>
  <si>
    <t>Sodium methylate, čistost ≥97%</t>
  </si>
  <si>
    <t>tert-butyl methy ether, čistost ≥99,8%</t>
  </si>
  <si>
    <t xml:space="preserve">Tris (hydroxymethy)-aminomethane, čistost ≥99,8%, </t>
  </si>
  <si>
    <t>Alpha tocopherol, pharmaceutical secondary standard, Certified Reference Material</t>
  </si>
  <si>
    <t>rac-β-Tocopherol solution, 50mg/mL in hexane, analytical standard</t>
  </si>
  <si>
    <t>ampule of 1 mL</t>
  </si>
  <si>
    <t>(+)-y-Tocopherol analytical standard, ampule of 25 mg</t>
  </si>
  <si>
    <t>ampule of 25 mg</t>
  </si>
  <si>
    <t>δ-Tocopherol analytical standard, ampule of 100 mg</t>
  </si>
  <si>
    <t>ampule of 100 mg</t>
  </si>
  <si>
    <t>Syringic acid, čistost ≥95%</t>
  </si>
  <si>
    <t>Mravljična kislina (FORMIC ACID) puriss. p.a., ACS reagent, reag. Ph. Eur., &gt;=98%</t>
  </si>
  <si>
    <t>Krompirjev škrob za jodometrijo (puriss. p.a., from potato, reag. ISO, reag. Ph. Eur., soluble)</t>
  </si>
  <si>
    <t>Centrifugirka - 15 mL plastična, nesterilna, graduirana, iz polipropilena, s PE pokrovčkom na navoj, RCF do 3000</t>
  </si>
  <si>
    <t>Viale za shranjevanje vzorcev, steklene, prozorne, 15 mL, zamaškom na navoj s PTFE podlago. Naj bodo ozke, visoke!</t>
  </si>
  <si>
    <t>Viale z belim poljem kot npr. CLEAR CRIMP VIAL 2 mL  (z belim poljem za pisanje)</t>
  </si>
  <si>
    <t>Crimp aluminium seal N11 with septum PK 100</t>
  </si>
  <si>
    <t>4 mL viale na navoj s polnimi pokrovčki (paket)</t>
  </si>
  <si>
    <t>Opomba:ponudnik si lahko ogleda  tehnične zahteve čistosti kemikalij  pod zahtevanimi kataloškimi označbami</t>
  </si>
  <si>
    <t>V4015 SIGMA</t>
  </si>
  <si>
    <t>AL-Z293024; SIGMA</t>
  </si>
  <si>
    <t>Extrasynthese 4986</t>
  </si>
  <si>
    <t>8.06538 Sigma Aldrich</t>
  </si>
  <si>
    <t>252859 Sigma Aldrich</t>
  </si>
  <si>
    <t>S6881 Sigma Aldrich</t>
  </si>
  <si>
    <t>33615 Sigma Aldrich</t>
  </si>
  <si>
    <t>92167 Sigma Aldrich</t>
  </si>
  <si>
    <t>34875 Sigma Aldrich</t>
  </si>
  <si>
    <t>PHR1031 Sigma Aldrich</t>
  </si>
  <si>
    <t>H4291 SIGMA</t>
  </si>
  <si>
    <t>188255 Sigma Aldrich</t>
  </si>
  <si>
    <t>234494 Sigma Aldrich</t>
  </si>
  <si>
    <t>44692 Sigma Aldrich</t>
  </si>
  <si>
    <t>10798 Sigma Aldrich</t>
  </si>
  <si>
    <t>C6012 Sigma Aldrich</t>
  </si>
  <si>
    <t>L3126 Sigma Aldrich</t>
  </si>
  <si>
    <t>288624 Sigma Aldrich</t>
  </si>
  <si>
    <t>33038 Sigma Aldrich</t>
  </si>
  <si>
    <t>60386 Sigma Aldrich</t>
  </si>
  <si>
    <t>60357 Sigma Aldrich</t>
  </si>
  <si>
    <t>31481 Sigma Aldrich</t>
  </si>
  <si>
    <t>32203 Sigma Aldrich</t>
  </si>
  <si>
    <t>34859 Sigma Aldrich</t>
  </si>
  <si>
    <t>35245 Fluka</t>
  </si>
  <si>
    <t>33209 Sigma Aldrich</t>
  </si>
  <si>
    <t>34885 Sigma Aldrich</t>
  </si>
  <si>
    <t>30721-M Sigma Aldrich</t>
  </si>
  <si>
    <t>30603 Sigma Aldrich</t>
  </si>
  <si>
    <t>33539 Sigma Aldrich</t>
  </si>
  <si>
    <t>81900 Sigma Aldrich</t>
  </si>
  <si>
    <t>34873-M Sigma Aldrich</t>
  </si>
  <si>
    <t>32299-M Sigma Aldrich</t>
  </si>
  <si>
    <t>32293-M Sigma Aldrich</t>
  </si>
  <si>
    <t>24106  Honeywell RDH</t>
  </si>
  <si>
    <t>Ethanol 96 % z upoštevano trošarino!Puriss.,  analytical specification of Ph. Eur.,BP; 96% (v/v)</t>
  </si>
  <si>
    <t>34851 Sigma Aldrich</t>
  </si>
  <si>
    <t>34499 Riedel-de Haen</t>
  </si>
  <si>
    <t>34480 Riedel-de Haen</t>
  </si>
  <si>
    <t>Aceton za HPLC, Assay (GC) min. 99.8 %
Non-volatile matter max. 0.0005 %
Water (Karl Fischer) max. 0.2 %
Suitability for residue analysis max. 5 ng/l</t>
  </si>
  <si>
    <t>2,2,4-Trimethylpentane,Assay (GC) min. 99 %
Non-volatile matter max. 0.0005 %
Water (Karl Fischer) max. 0.01 %
Suitability for residue analysis max. 5 ng/L</t>
  </si>
  <si>
    <t>Acetonitril, čistost: gradient grade</t>
  </si>
  <si>
    <t>Etanol absolutni z upoštevano trošarino, puriss. p.a., absolute, ≥99.8% (GC)</t>
  </si>
  <si>
    <t>32221-M Sigma Aldrich</t>
  </si>
  <si>
    <t>Centrifugirke, 5 mL Microtube</t>
  </si>
  <si>
    <t>Ratiolab 2113602</t>
  </si>
  <si>
    <t>Sartorius REF 791000</t>
  </si>
  <si>
    <t>KEFO                  9019035</t>
  </si>
  <si>
    <t>Neolab 1-1116</t>
  </si>
  <si>
    <t>Neolab 1-1120</t>
  </si>
  <si>
    <t>ISOLAB 071.02.003</t>
  </si>
  <si>
    <t>ISOLAB 071.02.004</t>
  </si>
  <si>
    <t>NEOLAB 1-1113</t>
  </si>
  <si>
    <t>Norm-Ject REF 4050-000V0</t>
  </si>
  <si>
    <t>MN-729013</t>
  </si>
  <si>
    <t>Filtri ISO-DISC Nylon 25 mmx0,45 μm</t>
  </si>
  <si>
    <t xml:space="preserve"> Macherey-Nagel REF 201012</t>
  </si>
  <si>
    <t>WHA10300211 ALDRICH</t>
  </si>
  <si>
    <r>
      <t>Filter paper circles 100 pieces Φ 110  - 130 mm, 589</t>
    </r>
    <r>
      <rPr>
        <vertAlign val="superscript"/>
        <sz val="11"/>
        <color indexed="8"/>
        <rFont val="Calibri"/>
        <family val="2"/>
        <charset val="238"/>
        <scheme val="minor"/>
      </rPr>
      <t xml:space="preserve">3 </t>
    </r>
    <r>
      <rPr>
        <sz val="11"/>
        <color indexed="8"/>
        <rFont val="Calibri"/>
        <family val="2"/>
        <charset val="238"/>
        <scheme val="minor"/>
      </rPr>
      <t>blue ribbon, ashless</t>
    </r>
  </si>
  <si>
    <t>Filter papers  Φ 110 - 130 mm,  Ashless, fast filtration, for
coarse particles</t>
  </si>
  <si>
    <t>Argos Technologies T2076A ali Z688231 SIGMA</t>
  </si>
  <si>
    <t>BRAND 114817</t>
  </si>
  <si>
    <t>ISOLAB 071.02.002</t>
  </si>
  <si>
    <t>Pasteurjeva pipeta, plastična, 3 mL</t>
  </si>
  <si>
    <t>Ratiolab 2600111</t>
  </si>
  <si>
    <t>ISOLAB 078.03.002</t>
  </si>
  <si>
    <t>BRAND 114822</t>
  </si>
  <si>
    <t xml:space="preserve">Konična centrifugirka, sterilna ali nesterilna, z navojnim zamaškom, SAMOSTOJEČA; 50 mL; </t>
  </si>
  <si>
    <t>Mikrocentrifugirke, epice, 1,5 mL,  prozorne, dobro tesnljive, iz polipropilena, za centrifugiranje do 20.000 obr/min</t>
  </si>
  <si>
    <t xml:space="preserve">Rokavice zaščitne lateks, debelejše, nenapudrane, medium </t>
  </si>
  <si>
    <t>Kimtech SP2110E</t>
  </si>
  <si>
    <t>013.01.250 ISOLAB</t>
  </si>
  <si>
    <t>030.49.010 ISOLAB</t>
  </si>
  <si>
    <t>013.01.200 ISOLAB</t>
  </si>
  <si>
    <t>013.01.025 ISOLAB</t>
  </si>
  <si>
    <t>013.01.901 ISOLAB</t>
  </si>
  <si>
    <t>013.01.500 ISOLAB</t>
  </si>
  <si>
    <t>013.01.100 ISOLAB</t>
  </si>
  <si>
    <t>030.02.252 ISOLAB</t>
  </si>
  <si>
    <t>030.02.103 ISOLAB</t>
  </si>
  <si>
    <t>030.02.050 ISOLAB</t>
  </si>
  <si>
    <t>0600010 WITEG</t>
  </si>
  <si>
    <t>0600025 WITEG</t>
  </si>
  <si>
    <t>3700001 WITEG</t>
  </si>
  <si>
    <t>3700003 WITEG</t>
  </si>
  <si>
    <t>3700005 WITEG</t>
  </si>
  <si>
    <t>3700010 WITEG</t>
  </si>
  <si>
    <t>3700025 WITEG</t>
  </si>
  <si>
    <t>3535500BL WITEG</t>
  </si>
  <si>
    <t>025.01.050 ISOLAB</t>
  </si>
  <si>
    <t>025.01.600 ISOLAB</t>
  </si>
  <si>
    <t xml:space="preserve">025.01.250 ISOLAB </t>
  </si>
  <si>
    <t>025.01.100 ISOLAB</t>
  </si>
  <si>
    <t>025.01.901 ISOLAB</t>
  </si>
  <si>
    <t>028.01.901 ISOLAB</t>
  </si>
  <si>
    <t>027.01.250 ISOLAB</t>
  </si>
  <si>
    <t>028.01.252 ISOLAB</t>
  </si>
  <si>
    <t>031.02.100 ISOLAB</t>
  </si>
  <si>
    <t>031.02.500 ISOLAB</t>
  </si>
  <si>
    <t>021.05.001 ISOLAB</t>
  </si>
  <si>
    <t>021.05.005 ISOLAB</t>
  </si>
  <si>
    <t>021.05.010 ISOLAB</t>
  </si>
  <si>
    <t>021.05.025 ISOLAB</t>
  </si>
  <si>
    <t>021.01.005 ISOLAB</t>
  </si>
  <si>
    <t>021.01.010 ISOLAB</t>
  </si>
  <si>
    <t>021.01.025 ISOLAB</t>
  </si>
  <si>
    <t>041.01.120 ISOLAB</t>
  </si>
  <si>
    <t>854998 SUPELCO</t>
  </si>
  <si>
    <t xml:space="preserve"> 854140 Supelco</t>
  </si>
  <si>
    <t>860064 Supelco</t>
  </si>
  <si>
    <t>243440 Supelco</t>
  </si>
  <si>
    <t>854165 Supelco</t>
  </si>
  <si>
    <t>860019 Supelco</t>
  </si>
  <si>
    <t>5880100 WITEG</t>
  </si>
  <si>
    <t>Z340561 SIGMA</t>
  </si>
  <si>
    <t>Z304611 ALDRICH</t>
  </si>
  <si>
    <t>Z304646 ALDRICH</t>
  </si>
  <si>
    <t>Z231991 ALDRICH</t>
  </si>
  <si>
    <t>SIMAX 1632417106100</t>
  </si>
  <si>
    <t>GLASSCO PBH010</t>
  </si>
  <si>
    <t>013.01.010 ISOLAB</t>
  </si>
  <si>
    <t>57051 SUPELCO</t>
  </si>
  <si>
    <t xml:space="preserve">Supelclean LC-Si SPE Tube 6mL 1g </t>
  </si>
  <si>
    <t>30 kos/pak</t>
  </si>
  <si>
    <t>27161 Supelco</t>
  </si>
  <si>
    <t>Thermo Scientific National C4010-627L</t>
  </si>
  <si>
    <t>Dinonadecanoine, čistost ≥95%</t>
  </si>
  <si>
    <t>H4515 SIGMA</t>
  </si>
  <si>
    <t>Metil heptadekanoat, čistost ≥99%</t>
  </si>
  <si>
    <t xml:space="preserve"> do 100 mg</t>
  </si>
  <si>
    <t>do 25 mg</t>
  </si>
  <si>
    <t>5 L</t>
  </si>
  <si>
    <t>Kalijev jodid puriss. p.a., reag. ISO, reag. Ph. Eur., ≥99.5%</t>
  </si>
  <si>
    <t>30315-M Sigma Aldrich</t>
  </si>
  <si>
    <t>do 50 g</t>
  </si>
  <si>
    <t>do 250 g</t>
  </si>
  <si>
    <t>2 kg</t>
  </si>
  <si>
    <t>100  g</t>
  </si>
  <si>
    <t>do 100 g</t>
  </si>
  <si>
    <t>do 500 mg</t>
  </si>
  <si>
    <t>1 ampula</t>
  </si>
  <si>
    <t>Supelco 46401-U</t>
  </si>
  <si>
    <t>Supelco 47785</t>
  </si>
  <si>
    <t>Supelco 47784</t>
  </si>
  <si>
    <t>33015-M EMD MILLIPORE</t>
  </si>
  <si>
    <t>Palčka steklena, dolžina 15 cm</t>
  </si>
  <si>
    <t>Palčka steklena, dolžina 20 cm</t>
  </si>
  <si>
    <t>do 50 mg</t>
  </si>
  <si>
    <t>SU860033 Supelco</t>
  </si>
  <si>
    <t>Bučka mer.stekl. grad., A 250 mL</t>
  </si>
  <si>
    <t>Bučka mer.stekl. grad., A 100 mL</t>
  </si>
  <si>
    <t>Bučka mer.stekl. grad., A 500 mL</t>
  </si>
  <si>
    <t>Bučka mer.stekl. grad., A 1000 mL</t>
  </si>
  <si>
    <t>Bučka mer.stekl. grad., A, širok vrat 10 mL</t>
  </si>
  <si>
    <t>Čaša, steklena, nizka 100 mL</t>
  </si>
  <si>
    <t>Čaša nizka 50 mL</t>
  </si>
  <si>
    <t>Čaša, steklena, nizka 250 mL</t>
  </si>
  <si>
    <t>Čaša, steklena, nizka 600 mL</t>
  </si>
  <si>
    <t>Čaša, steklena, nizka 1000 mL</t>
  </si>
  <si>
    <t>Erlenmajerice-z obrusom dimenzije NS 29/32, 50 mL</t>
  </si>
  <si>
    <t>Erlenmajerice-z obrusom dimenzije NS 29/32, 100 mL</t>
  </si>
  <si>
    <t>Erlenmajerica-ozek vrat (250 mL)</t>
  </si>
  <si>
    <t>Erlenmajerice-široki vrat 100 mL</t>
  </si>
  <si>
    <t>Erlenmajerice 250 mL, z obrusom</t>
  </si>
  <si>
    <t>Pipeta steklena, merilna, modra grad. 5 mL</t>
  </si>
  <si>
    <t>Pipeta steklena, merilna, modra grad. 10 mL</t>
  </si>
  <si>
    <t>Pipeta steklena, merilna, modra grad. 25 mL</t>
  </si>
  <si>
    <t>Crimp temne viale 1.5 - 2 mL Autosampler viale z belo oznako ND 11 za pisanje</t>
  </si>
  <si>
    <t>1.5 - 2 mL Autosampler svetle viale s poljem za pisanje, na navoj, kompatibilne s pokrovčki pod zap. št. 57</t>
  </si>
  <si>
    <t>1.5 - 2 mL Autosampler temne viale s poljem za pisanje, na navoj, kompatibilne s pokrovčki pod zap. št. 57</t>
  </si>
  <si>
    <t>Pokrovčki na navoj, ND9 ABZ modri s PTFE / SILICONE septo, za 1.5 - 2 mL viale na navoj</t>
  </si>
  <si>
    <t xml:space="preserve">Dietil eter R.G., PURISS. PA, ACS ISO, brez peroksidov, stabiliziran za analizo </t>
  </si>
  <si>
    <t>5alfa-cholestan-3beta-ol</t>
  </si>
  <si>
    <t>D6128 Sigma Aldrich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</si>
</sst>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indexed="8"/>
      <name val="Calibri"/>
      <family val="2"/>
      <charset val="238"/>
      <scheme val="minor"/>
    </font>
    <font>
      <b/>
      <sz val="18"/>
      <color rgb="FF0000FF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8"/>
      <color rgb="FF0000FF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rgb="FF9C650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FF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4"/>
      <color rgb="FFF58220"/>
      <name val="Arial"/>
      <family val="2"/>
      <charset val="238"/>
    </font>
    <font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1" fillId="3" borderId="0" applyNumberFormat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</cellStyleXfs>
  <cellXfs count="155">
    <xf numFmtId="0" fontId="0" fillId="0" borderId="0" xfId="0"/>
    <xf numFmtId="0" fontId="0" fillId="0" borderId="0" xfId="0" applyAlignment="1">
      <alignment wrapText="1" shrinkToFit="1"/>
    </xf>
    <xf numFmtId="0" fontId="5" fillId="0" borderId="1" xfId="2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2" fillId="0" borderId="0" xfId="0" applyFont="1"/>
    <xf numFmtId="0" fontId="0" fillId="0" borderId="0" xfId="0" applyFont="1" applyAlignment="1">
      <alignment wrapText="1" shrinkToFit="1"/>
    </xf>
    <xf numFmtId="0" fontId="5" fillId="0" borderId="1" xfId="2" applyFont="1" applyFill="1" applyBorder="1" applyAlignment="1">
      <alignment wrapText="1"/>
    </xf>
    <xf numFmtId="0" fontId="5" fillId="0" borderId="1" xfId="4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6" fillId="0" borderId="1" xfId="2" applyFont="1" applyFill="1" applyBorder="1" applyAlignment="1">
      <alignment wrapText="1"/>
    </xf>
    <xf numFmtId="0" fontId="6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wrapText="1"/>
    </xf>
    <xf numFmtId="0" fontId="5" fillId="0" borderId="1" xfId="5" applyFont="1" applyFill="1" applyBorder="1" applyAlignment="1">
      <alignment horizontal="left" wrapText="1"/>
    </xf>
    <xf numFmtId="0" fontId="6" fillId="0" borderId="3" xfId="2" applyFont="1" applyFill="1" applyBorder="1" applyAlignment="1">
      <alignment wrapText="1"/>
    </xf>
    <xf numFmtId="0" fontId="5" fillId="0" borderId="1" xfId="2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top" wrapText="1"/>
    </xf>
    <xf numFmtId="0" fontId="0" fillId="0" borderId="0" xfId="0" applyFont="1" applyBorder="1" applyAlignment="1">
      <alignment horizontal="center" vertical="center" wrapText="1" shrinkToFit="1"/>
    </xf>
    <xf numFmtId="0" fontId="0" fillId="0" borderId="4" xfId="0" applyFont="1" applyBorder="1" applyAlignment="1">
      <alignment horizontal="center" wrapText="1" shrinkToFit="1"/>
    </xf>
    <xf numFmtId="0" fontId="0" fillId="0" borderId="1" xfId="0" applyFont="1" applyFill="1" applyBorder="1" applyAlignment="1">
      <alignment horizontal="center" wrapText="1" shrinkToFit="1"/>
    </xf>
    <xf numFmtId="0" fontId="5" fillId="0" borderId="6" xfId="0" applyFont="1" applyFill="1" applyBorder="1" applyAlignment="1">
      <alignment horizontal="center" vertical="center" wrapText="1"/>
    </xf>
    <xf numFmtId="10" fontId="1" fillId="0" borderId="1" xfId="1" applyNumberFormat="1" applyFont="1" applyFill="1" applyBorder="1" applyAlignment="1">
      <alignment horizontal="center" vertical="center" wrapText="1" shrinkToFit="1"/>
    </xf>
    <xf numFmtId="10" fontId="1" fillId="0" borderId="1" xfId="1" applyNumberFormat="1" applyFont="1" applyFill="1" applyBorder="1" applyAlignment="1">
      <alignment horizontal="center" wrapText="1" shrinkToFit="1"/>
    </xf>
    <xf numFmtId="0" fontId="9" fillId="0" borderId="0" xfId="0" applyFont="1"/>
    <xf numFmtId="0" fontId="0" fillId="0" borderId="1" xfId="0" applyBorder="1" applyAlignment="1">
      <alignment wrapText="1" shrinkToFit="1"/>
    </xf>
    <xf numFmtId="0" fontId="5" fillId="0" borderId="1" xfId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wrapText="1" shrinkToFit="1"/>
    </xf>
    <xf numFmtId="0" fontId="0" fillId="0" borderId="5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wrapText="1" shrinkToFit="1"/>
    </xf>
    <xf numFmtId="0" fontId="5" fillId="0" borderId="6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 shrinkToFit="1"/>
    </xf>
    <xf numFmtId="0" fontId="0" fillId="5" borderId="1" xfId="0" applyFont="1" applyFill="1" applyBorder="1" applyAlignment="1">
      <alignment horizontal="center" vertical="center" wrapText="1" shrinkToFit="1"/>
    </xf>
    <xf numFmtId="0" fontId="0" fillId="5" borderId="6" xfId="0" applyFont="1" applyFill="1" applyBorder="1" applyAlignment="1">
      <alignment horizontal="center" vertical="center" wrapText="1" shrinkToFit="1"/>
    </xf>
    <xf numFmtId="0" fontId="6" fillId="0" borderId="6" xfId="2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0" fillId="6" borderId="8" xfId="0" applyFont="1" applyFill="1" applyBorder="1" applyAlignment="1">
      <alignment horizontal="center" vertical="center" wrapText="1" shrinkToFit="1"/>
    </xf>
    <xf numFmtId="0" fontId="0" fillId="6" borderId="4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12" fillId="0" borderId="0" xfId="0" applyFont="1"/>
    <xf numFmtId="0" fontId="5" fillId="0" borderId="0" xfId="0" applyFont="1" applyAlignment="1">
      <alignment wrapText="1" shrinkToFit="1"/>
    </xf>
    <xf numFmtId="0" fontId="5" fillId="5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vertical="center" wrapText="1" shrinkToFit="1"/>
    </xf>
    <xf numFmtId="0" fontId="13" fillId="0" borderId="1" xfId="2" applyFont="1" applyFill="1" applyBorder="1" applyAlignment="1">
      <alignment horizontal="left" vertical="center" wrapText="1"/>
    </xf>
    <xf numFmtId="1" fontId="13" fillId="0" borderId="1" xfId="2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3" applyFont="1" applyFill="1" applyBorder="1" applyAlignment="1">
      <alignment horizontal="left" vertical="center" wrapText="1"/>
    </xf>
    <xf numFmtId="0" fontId="13" fillId="0" borderId="1" xfId="2" applyNumberFormat="1" applyFont="1" applyFill="1" applyBorder="1" applyAlignment="1" applyProtection="1">
      <alignment horizontal="left" vertical="center" wrapText="1"/>
    </xf>
    <xf numFmtId="0" fontId="14" fillId="0" borderId="0" xfId="0" applyFont="1"/>
    <xf numFmtId="0" fontId="15" fillId="0" borderId="0" xfId="0" applyFont="1" applyAlignment="1">
      <alignment wrapText="1" shrinkToFit="1"/>
    </xf>
    <xf numFmtId="0" fontId="16" fillId="0" borderId="0" xfId="0" applyFont="1"/>
    <xf numFmtId="0" fontId="16" fillId="0" borderId="0" xfId="0" applyFont="1" applyBorder="1"/>
    <xf numFmtId="0" fontId="15" fillId="0" borderId="0" xfId="0" applyFont="1" applyBorder="1" applyAlignment="1">
      <alignment wrapText="1" shrinkToFit="1"/>
    </xf>
    <xf numFmtId="0" fontId="15" fillId="0" borderId="0" xfId="0" applyFont="1" applyFill="1" applyBorder="1" applyAlignment="1">
      <alignment wrapText="1" shrinkToFit="1"/>
    </xf>
    <xf numFmtId="0" fontId="15" fillId="0" borderId="2" xfId="0" applyFont="1" applyBorder="1" applyAlignment="1">
      <alignment wrapText="1" shrinkToFit="1"/>
    </xf>
    <xf numFmtId="0" fontId="15" fillId="2" borderId="1" xfId="0" applyFont="1" applyFill="1" applyBorder="1" applyAlignment="1">
      <alignment horizontal="center" wrapText="1" shrinkToFit="1"/>
    </xf>
    <xf numFmtId="0" fontId="13" fillId="0" borderId="1" xfId="1" applyFont="1" applyFill="1" applyBorder="1" applyAlignment="1">
      <alignment horizontal="center" vertical="center" wrapText="1" shrinkToFit="1"/>
    </xf>
    <xf numFmtId="0" fontId="13" fillId="0" borderId="5" xfId="2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 shrinkToFit="1"/>
    </xf>
    <xf numFmtId="10" fontId="18" fillId="0" borderId="1" xfId="1" applyNumberFormat="1" applyFont="1" applyFill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wrapText="1" shrinkToFit="1"/>
    </xf>
    <xf numFmtId="0" fontId="13" fillId="0" borderId="6" xfId="2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3" applyFont="1" applyFill="1" applyBorder="1" applyAlignment="1">
      <alignment horizontal="center"/>
    </xf>
    <xf numFmtId="0" fontId="13" fillId="0" borderId="5" xfId="3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10" fontId="18" fillId="0" borderId="1" xfId="1" applyNumberFormat="1" applyFont="1" applyFill="1" applyBorder="1" applyAlignment="1">
      <alignment horizontal="center" wrapText="1" shrinkToFit="1"/>
    </xf>
    <xf numFmtId="0" fontId="13" fillId="0" borderId="6" xfId="2" applyNumberFormat="1" applyFont="1" applyFill="1" applyBorder="1" applyAlignment="1" applyProtection="1">
      <alignment horizontal="center" vertical="top"/>
    </xf>
    <xf numFmtId="0" fontId="13" fillId="0" borderId="5" xfId="2" applyNumberFormat="1" applyFont="1" applyFill="1" applyBorder="1" applyAlignment="1" applyProtection="1">
      <alignment horizontal="center" vertical="top"/>
    </xf>
    <xf numFmtId="0" fontId="13" fillId="0" borderId="0" xfId="0" applyFont="1"/>
    <xf numFmtId="0" fontId="19" fillId="0" borderId="1" xfId="2" applyFont="1" applyBorder="1" applyAlignment="1">
      <alignment horizontal="left" vertical="center" wrapText="1"/>
    </xf>
    <xf numFmtId="0" fontId="19" fillId="0" borderId="1" xfId="2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wrapText="1" shrinkToFit="1"/>
    </xf>
    <xf numFmtId="0" fontId="21" fillId="0" borderId="0" xfId="2" applyFont="1" applyBorder="1" applyAlignment="1">
      <alignment horizontal="left" vertical="center" wrapText="1"/>
    </xf>
    <xf numFmtId="0" fontId="18" fillId="0" borderId="0" xfId="1" applyFont="1" applyFill="1" applyBorder="1" applyAlignment="1">
      <alignment horizontal="center" vertical="center" wrapText="1" shrinkToFit="1"/>
    </xf>
    <xf numFmtId="0" fontId="19" fillId="0" borderId="0" xfId="2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 shrinkToFit="1"/>
    </xf>
    <xf numFmtId="10" fontId="18" fillId="0" borderId="0" xfId="1" applyNumberFormat="1" applyFont="1" applyFill="1" applyBorder="1" applyAlignment="1">
      <alignment horizontal="center" wrapText="1" shrinkToFit="1"/>
    </xf>
    <xf numFmtId="0" fontId="15" fillId="0" borderId="4" xfId="0" applyFont="1" applyBorder="1" applyAlignment="1">
      <alignment horizontal="center" wrapText="1" shrinkToFit="1"/>
    </xf>
    <xf numFmtId="0" fontId="15" fillId="0" borderId="7" xfId="0" applyFont="1" applyBorder="1" applyAlignment="1">
      <alignment horizontal="center" wrapText="1" shrinkToFit="1"/>
    </xf>
    <xf numFmtId="0" fontId="15" fillId="0" borderId="0" xfId="0" applyFont="1" applyFill="1" applyAlignment="1">
      <alignment wrapText="1" shrinkToFit="1"/>
    </xf>
    <xf numFmtId="1" fontId="13" fillId="0" borderId="1" xfId="2" applyNumberFormat="1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center" vertical="center"/>
    </xf>
    <xf numFmtId="0" fontId="13" fillId="0" borderId="5" xfId="3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 shrinkToFit="1"/>
    </xf>
    <xf numFmtId="0" fontId="13" fillId="0" borderId="1" xfId="2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/>
    </xf>
    <xf numFmtId="0" fontId="13" fillId="0" borderId="1" xfId="5" applyFont="1" applyFill="1" applyBorder="1" applyAlignment="1">
      <alignment horizontal="center" wrapText="1"/>
    </xf>
    <xf numFmtId="0" fontId="19" fillId="0" borderId="1" xfId="2" applyFont="1" applyFill="1" applyBorder="1" applyAlignment="1">
      <alignment horizontal="center" wrapText="1"/>
    </xf>
    <xf numFmtId="0" fontId="15" fillId="0" borderId="1" xfId="5" applyFont="1" applyFill="1" applyBorder="1" applyAlignment="1">
      <alignment horizontal="center"/>
    </xf>
    <xf numFmtId="0" fontId="19" fillId="0" borderId="3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10" fontId="5" fillId="0" borderId="1" xfId="1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wrapText="1" shrinkToFit="1"/>
    </xf>
    <xf numFmtId="0" fontId="5" fillId="0" borderId="0" xfId="0" applyFont="1" applyFill="1" applyAlignment="1">
      <alignment wrapText="1" shrinkToFit="1"/>
    </xf>
    <xf numFmtId="0" fontId="22" fillId="5" borderId="1" xfId="0" applyFont="1" applyFill="1" applyBorder="1" applyAlignment="1">
      <alignment horizontal="center" vertical="center" wrapText="1" shrinkToFit="1"/>
    </xf>
    <xf numFmtId="0" fontId="5" fillId="0" borderId="1" xfId="4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 shrinkToFit="1"/>
    </xf>
    <xf numFmtId="0" fontId="13" fillId="0" borderId="11" xfId="2" applyFont="1" applyFill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0" fillId="0" borderId="1" xfId="5" applyFont="1" applyFill="1" applyBorder="1" applyAlignment="1">
      <alignment wrapText="1"/>
    </xf>
    <xf numFmtId="0" fontId="19" fillId="0" borderId="1" xfId="2" applyFont="1" applyFill="1" applyBorder="1" applyAlignment="1">
      <alignment horizontal="center" vertical="center" wrapText="1"/>
    </xf>
    <xf numFmtId="0" fontId="23" fillId="0" borderId="1" xfId="0" applyFont="1" applyFill="1" applyBorder="1"/>
    <xf numFmtId="0" fontId="24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wrapText="1" shrinkToFit="1"/>
    </xf>
    <xf numFmtId="0" fontId="15" fillId="5" borderId="1" xfId="0" applyFont="1" applyFill="1" applyBorder="1" applyAlignment="1">
      <alignment horizontal="center" vertical="center" wrapText="1" shrinkToFit="1"/>
    </xf>
    <xf numFmtId="0" fontId="15" fillId="5" borderId="6" xfId="0" applyFont="1" applyFill="1" applyBorder="1" applyAlignment="1">
      <alignment horizontal="center" vertical="center" wrapText="1" shrinkToFit="1"/>
    </xf>
    <xf numFmtId="0" fontId="15" fillId="6" borderId="8" xfId="0" applyFont="1" applyFill="1" applyBorder="1" applyAlignment="1">
      <alignment horizontal="center" vertical="center" wrapText="1" shrinkToFit="1"/>
    </xf>
    <xf numFmtId="0" fontId="15" fillId="6" borderId="4" xfId="0" applyFont="1" applyFill="1" applyBorder="1" applyAlignment="1">
      <alignment horizontal="center" vertical="center" wrapText="1" shrinkToFit="1"/>
    </xf>
    <xf numFmtId="0" fontId="13" fillId="0" borderId="1" xfId="2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 wrapText="1"/>
    </xf>
    <xf numFmtId="0" fontId="13" fillId="0" borderId="1" xfId="0" applyFont="1" applyFill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 wrapText="1" shrinkToFit="1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/>
    </xf>
    <xf numFmtId="0" fontId="21" fillId="0" borderId="0" xfId="2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 shrinkToFit="1"/>
    </xf>
    <xf numFmtId="0" fontId="0" fillId="0" borderId="0" xfId="0" applyFont="1" applyFill="1" applyAlignment="1">
      <alignment wrapText="1" shrinkToFit="1"/>
    </xf>
    <xf numFmtId="0" fontId="13" fillId="0" borderId="13" xfId="2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13" fillId="0" borderId="14" xfId="2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 shrinkToFit="1"/>
    </xf>
    <xf numFmtId="0" fontId="13" fillId="0" borderId="6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9" fillId="0" borderId="6" xfId="2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 shrinkToFit="1"/>
    </xf>
    <xf numFmtId="0" fontId="16" fillId="0" borderId="2" xfId="0" applyFont="1" applyBorder="1" applyAlignment="1">
      <alignment horizontal="right" vertical="center" wrapText="1" shrinkToFit="1"/>
    </xf>
    <xf numFmtId="0" fontId="16" fillId="0" borderId="0" xfId="0" applyFont="1" applyBorder="1" applyAlignment="1">
      <alignment horizontal="right" vertical="center" wrapText="1" shrinkToFit="1"/>
    </xf>
    <xf numFmtId="0" fontId="17" fillId="4" borderId="10" xfId="0" applyFont="1" applyFill="1" applyBorder="1" applyAlignment="1">
      <alignment horizontal="center" vertical="center" wrapText="1" shrinkToFit="1"/>
    </xf>
    <xf numFmtId="0" fontId="17" fillId="4" borderId="9" xfId="0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right" vertical="center" wrapText="1" shrinkToFit="1"/>
    </xf>
    <xf numFmtId="0" fontId="2" fillId="0" borderId="0" xfId="0" applyFont="1" applyBorder="1" applyAlignment="1">
      <alignment horizontal="right" vertical="center" wrapText="1" shrinkToFit="1"/>
    </xf>
    <xf numFmtId="0" fontId="10" fillId="4" borderId="10" xfId="0" applyFont="1" applyFill="1" applyBorder="1" applyAlignment="1">
      <alignment horizontal="center" vertical="center" wrapText="1" shrinkToFit="1"/>
    </xf>
    <xf numFmtId="0" fontId="10" fillId="4" borderId="9" xfId="0" applyFont="1" applyFill="1" applyBorder="1" applyAlignment="1">
      <alignment horizontal="center" vertical="center" wrapText="1" shrinkToFit="1"/>
    </xf>
    <xf numFmtId="0" fontId="10" fillId="4" borderId="12" xfId="0" applyFont="1" applyFill="1" applyBorder="1" applyAlignment="1">
      <alignment horizontal="center" vertical="center" wrapText="1" shrinkToFit="1"/>
    </xf>
  </cellXfs>
  <cellStyles count="6">
    <cellStyle name="Excel Built-in Normal 2" xfId="2"/>
    <cellStyle name="Excel Built-in Normal_0_ponudniki_ s cenami_27.06.2013" xfId="3"/>
    <cellStyle name="Navadno" xfId="0" builtinId="0"/>
    <cellStyle name="Navadno 5" xfId="4"/>
    <cellStyle name="Navadno 5 2" xfId="5"/>
    <cellStyle name="Nevtralno" xfId="1" builtinId="28"/>
  </cellStyles>
  <dxfs count="0"/>
  <tableStyles count="0" defaultTableStyle="TableStyleMedium2" defaultPivotStyle="PivotStyleLight16"/>
  <colors>
    <mruColors>
      <color rgb="FFFFFF00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zoomScaleNormal="100" zoomScaleSheetLayoutView="100" workbookViewId="0">
      <selection activeCell="B61" sqref="B61"/>
    </sheetView>
  </sheetViews>
  <sheetFormatPr defaultColWidth="9.140625" defaultRowHeight="14.25" x14ac:dyDescent="0.2"/>
  <cols>
    <col min="1" max="1" width="9.140625" style="57"/>
    <col min="2" max="2" width="71.42578125" style="57" customWidth="1"/>
    <col min="3" max="3" width="14.7109375" style="57" bestFit="1" customWidth="1"/>
    <col min="4" max="4" width="22.85546875" style="130" bestFit="1" customWidth="1"/>
    <col min="5" max="5" width="13.140625" style="57" customWidth="1"/>
    <col min="6" max="6" width="12.85546875" style="57" bestFit="1" customWidth="1"/>
    <col min="7" max="7" width="9.7109375" style="57" bestFit="1" customWidth="1"/>
    <col min="8" max="8" width="15.28515625" style="57" bestFit="1" customWidth="1"/>
    <col min="9" max="9" width="12.42578125" style="57" bestFit="1" customWidth="1"/>
    <col min="10" max="10" width="5.42578125" style="92" bestFit="1" customWidth="1"/>
    <col min="11" max="11" width="15.28515625" style="57" bestFit="1" customWidth="1"/>
    <col min="12" max="12" width="10.140625" style="57" bestFit="1" customWidth="1"/>
    <col min="13" max="16384" width="9.140625" style="57"/>
  </cols>
  <sheetData>
    <row r="1" spans="1:13" ht="24" customHeight="1" x14ac:dyDescent="0.35">
      <c r="A1" s="56" t="s">
        <v>45</v>
      </c>
      <c r="F1" s="58"/>
      <c r="G1" s="59"/>
      <c r="H1" s="59"/>
      <c r="I1" s="60"/>
      <c r="J1" s="61"/>
      <c r="K1" s="60"/>
    </row>
    <row r="2" spans="1:13" ht="30" customHeight="1" thickBot="1" x14ac:dyDescent="0.25">
      <c r="G2" s="148" t="s">
        <v>44</v>
      </c>
      <c r="H2" s="149"/>
      <c r="I2" s="149"/>
      <c r="J2" s="149"/>
      <c r="K2" s="149"/>
      <c r="L2" s="149"/>
      <c r="M2" s="62"/>
    </row>
    <row r="3" spans="1:13" s="96" customFormat="1" ht="72" thickTop="1" x14ac:dyDescent="0.25">
      <c r="A3" s="121" t="s">
        <v>0</v>
      </c>
      <c r="B3" s="121" t="s">
        <v>39</v>
      </c>
      <c r="C3" s="110" t="s">
        <v>84</v>
      </c>
      <c r="D3" s="36" t="s">
        <v>85</v>
      </c>
      <c r="E3" s="121" t="s">
        <v>41</v>
      </c>
      <c r="F3" s="122" t="s">
        <v>40</v>
      </c>
      <c r="G3" s="123" t="s">
        <v>42</v>
      </c>
      <c r="H3" s="124" t="s">
        <v>43</v>
      </c>
      <c r="I3" s="124" t="s">
        <v>1</v>
      </c>
      <c r="J3" s="124" t="s">
        <v>2</v>
      </c>
      <c r="K3" s="124" t="s">
        <v>4</v>
      </c>
      <c r="L3" s="124" t="s">
        <v>33</v>
      </c>
    </row>
    <row r="4" spans="1:13" x14ac:dyDescent="0.2">
      <c r="A4" s="63">
        <v>1</v>
      </c>
      <c r="B4" s="51" t="s">
        <v>299</v>
      </c>
      <c r="C4" s="52"/>
      <c r="D4" s="52" t="s">
        <v>221</v>
      </c>
      <c r="E4" s="64" t="s">
        <v>36</v>
      </c>
      <c r="F4" s="69">
        <v>10</v>
      </c>
      <c r="G4" s="65"/>
      <c r="H4" s="66"/>
      <c r="I4" s="66"/>
      <c r="J4" s="67"/>
      <c r="K4" s="68"/>
      <c r="L4" s="68"/>
    </row>
    <row r="5" spans="1:13" x14ac:dyDescent="0.2">
      <c r="A5" s="63">
        <v>2</v>
      </c>
      <c r="B5" s="51" t="s">
        <v>300</v>
      </c>
      <c r="C5" s="52"/>
      <c r="D5" s="52" t="s">
        <v>227</v>
      </c>
      <c r="E5" s="64" t="s">
        <v>36</v>
      </c>
      <c r="F5" s="69">
        <v>20</v>
      </c>
      <c r="G5" s="65"/>
      <c r="H5" s="66"/>
      <c r="I5" s="66"/>
      <c r="J5" s="67"/>
      <c r="K5" s="68"/>
      <c r="L5" s="68"/>
    </row>
    <row r="6" spans="1:13" x14ac:dyDescent="0.2">
      <c r="A6" s="63">
        <v>3</v>
      </c>
      <c r="B6" s="51" t="s">
        <v>301</v>
      </c>
      <c r="C6" s="52"/>
      <c r="D6" s="52" t="s">
        <v>226</v>
      </c>
      <c r="E6" s="64" t="s">
        <v>36</v>
      </c>
      <c r="F6" s="69">
        <v>5</v>
      </c>
      <c r="G6" s="65"/>
      <c r="H6" s="66"/>
      <c r="I6" s="66"/>
      <c r="J6" s="67"/>
      <c r="K6" s="68"/>
      <c r="L6" s="68"/>
    </row>
    <row r="7" spans="1:13" x14ac:dyDescent="0.2">
      <c r="A7" s="63">
        <v>4</v>
      </c>
      <c r="B7" s="51" t="s">
        <v>302</v>
      </c>
      <c r="C7" s="52"/>
      <c r="D7" s="52" t="s">
        <v>225</v>
      </c>
      <c r="E7" s="64" t="s">
        <v>36</v>
      </c>
      <c r="F7" s="69">
        <v>5</v>
      </c>
      <c r="G7" s="65"/>
      <c r="H7" s="66"/>
      <c r="I7" s="66"/>
      <c r="J7" s="67"/>
      <c r="K7" s="68"/>
      <c r="L7" s="68"/>
    </row>
    <row r="8" spans="1:13" x14ac:dyDescent="0.2">
      <c r="A8" s="63">
        <v>5</v>
      </c>
      <c r="B8" s="51" t="s">
        <v>303</v>
      </c>
      <c r="C8" s="52"/>
      <c r="D8" s="52" t="s">
        <v>270</v>
      </c>
      <c r="E8" s="64" t="s">
        <v>36</v>
      </c>
      <c r="F8" s="69">
        <v>5</v>
      </c>
      <c r="G8" s="65"/>
      <c r="H8" s="66"/>
      <c r="I8" s="66"/>
      <c r="J8" s="67"/>
      <c r="K8" s="68"/>
      <c r="L8" s="68"/>
    </row>
    <row r="9" spans="1:13" x14ac:dyDescent="0.2">
      <c r="A9" s="63">
        <v>6</v>
      </c>
      <c r="B9" s="53" t="s">
        <v>5</v>
      </c>
      <c r="C9" s="52"/>
      <c r="D9" s="52" t="s">
        <v>224</v>
      </c>
      <c r="E9" s="64" t="s">
        <v>36</v>
      </c>
      <c r="F9" s="70">
        <v>5</v>
      </c>
      <c r="G9" s="71"/>
      <c r="H9" s="66"/>
      <c r="I9" s="66"/>
      <c r="J9" s="67"/>
      <c r="K9" s="68"/>
      <c r="L9" s="68"/>
    </row>
    <row r="10" spans="1:13" x14ac:dyDescent="0.2">
      <c r="A10" s="63">
        <v>7</v>
      </c>
      <c r="B10" s="54" t="s">
        <v>6</v>
      </c>
      <c r="C10" s="52"/>
      <c r="D10" s="52" t="s">
        <v>223</v>
      </c>
      <c r="E10" s="64" t="s">
        <v>36</v>
      </c>
      <c r="F10" s="72">
        <v>5</v>
      </c>
      <c r="G10" s="73"/>
      <c r="H10" s="66"/>
      <c r="I10" s="66"/>
      <c r="J10" s="67"/>
      <c r="K10" s="68"/>
      <c r="L10" s="68"/>
    </row>
    <row r="11" spans="1:13" s="96" customFormat="1" x14ac:dyDescent="0.2">
      <c r="A11" s="63">
        <v>8</v>
      </c>
      <c r="B11" s="54" t="s">
        <v>7</v>
      </c>
      <c r="C11" s="93"/>
      <c r="D11" s="93" t="s">
        <v>222</v>
      </c>
      <c r="E11" s="64" t="s">
        <v>36</v>
      </c>
      <c r="F11" s="94">
        <v>10</v>
      </c>
      <c r="G11" s="95"/>
      <c r="H11" s="66"/>
      <c r="I11" s="66"/>
      <c r="J11" s="67"/>
      <c r="K11" s="66"/>
      <c r="L11" s="66"/>
    </row>
    <row r="12" spans="1:13" x14ac:dyDescent="0.2">
      <c r="A12" s="63">
        <v>9</v>
      </c>
      <c r="B12" s="53" t="s">
        <v>8</v>
      </c>
      <c r="C12" s="52"/>
      <c r="D12" s="52" t="s">
        <v>231</v>
      </c>
      <c r="E12" s="64" t="s">
        <v>36</v>
      </c>
      <c r="F12" s="70">
        <v>5</v>
      </c>
      <c r="G12" s="71"/>
      <c r="H12" s="66"/>
      <c r="I12" s="66"/>
      <c r="J12" s="67"/>
      <c r="K12" s="68"/>
      <c r="L12" s="68"/>
    </row>
    <row r="13" spans="1:13" x14ac:dyDescent="0.2">
      <c r="A13" s="63">
        <v>10</v>
      </c>
      <c r="B13" s="53" t="s">
        <v>9</v>
      </c>
      <c r="C13" s="52"/>
      <c r="D13" s="52" t="s">
        <v>232</v>
      </c>
      <c r="E13" s="64" t="s">
        <v>36</v>
      </c>
      <c r="F13" s="70">
        <v>5</v>
      </c>
      <c r="G13" s="71"/>
      <c r="H13" s="66"/>
      <c r="I13" s="66"/>
      <c r="J13" s="67"/>
      <c r="K13" s="68"/>
      <c r="L13" s="68"/>
    </row>
    <row r="14" spans="1:13" x14ac:dyDescent="0.2">
      <c r="A14" s="63">
        <v>11</v>
      </c>
      <c r="B14" s="53" t="s">
        <v>10</v>
      </c>
      <c r="C14" s="52"/>
      <c r="D14" s="52" t="s">
        <v>230</v>
      </c>
      <c r="E14" s="64" t="s">
        <v>36</v>
      </c>
      <c r="F14" s="70">
        <v>5</v>
      </c>
      <c r="G14" s="71"/>
      <c r="H14" s="66"/>
      <c r="I14" s="66"/>
      <c r="J14" s="67"/>
      <c r="K14" s="68"/>
      <c r="L14" s="68"/>
    </row>
    <row r="15" spans="1:13" x14ac:dyDescent="0.2">
      <c r="A15" s="63">
        <v>12</v>
      </c>
      <c r="B15" s="53" t="s">
        <v>11</v>
      </c>
      <c r="C15" s="52"/>
      <c r="D15" s="52" t="s">
        <v>229</v>
      </c>
      <c r="E15" s="64" t="s">
        <v>36</v>
      </c>
      <c r="F15" s="70">
        <v>5</v>
      </c>
      <c r="G15" s="71"/>
      <c r="H15" s="66"/>
      <c r="I15" s="66"/>
      <c r="J15" s="67"/>
      <c r="K15" s="68"/>
      <c r="L15" s="68"/>
    </row>
    <row r="16" spans="1:13" x14ac:dyDescent="0.2">
      <c r="A16" s="63">
        <v>13</v>
      </c>
      <c r="B16" s="53" t="s">
        <v>12</v>
      </c>
      <c r="C16" s="52"/>
      <c r="D16" s="52" t="s">
        <v>228</v>
      </c>
      <c r="E16" s="64" t="s">
        <v>36</v>
      </c>
      <c r="F16" s="70">
        <v>5</v>
      </c>
      <c r="G16" s="71"/>
      <c r="H16" s="66"/>
      <c r="I16" s="66"/>
      <c r="J16" s="67"/>
      <c r="K16" s="68"/>
      <c r="L16" s="68"/>
    </row>
    <row r="17" spans="1:12" x14ac:dyDescent="0.2">
      <c r="A17" s="63">
        <v>14</v>
      </c>
      <c r="B17" s="54" t="s">
        <v>13</v>
      </c>
      <c r="C17" s="52"/>
      <c r="D17" s="52" t="s">
        <v>264</v>
      </c>
      <c r="E17" s="64" t="s">
        <v>36</v>
      </c>
      <c r="F17" s="72">
        <v>5</v>
      </c>
      <c r="G17" s="73"/>
      <c r="H17" s="66"/>
      <c r="I17" s="66"/>
      <c r="J17" s="67"/>
      <c r="K17" s="68"/>
      <c r="L17" s="68"/>
    </row>
    <row r="18" spans="1:12" x14ac:dyDescent="0.2">
      <c r="A18" s="63">
        <v>15</v>
      </c>
      <c r="B18" s="54" t="s">
        <v>14</v>
      </c>
      <c r="C18" s="52"/>
      <c r="D18" s="129" t="s">
        <v>265</v>
      </c>
      <c r="E18" s="64" t="s">
        <v>36</v>
      </c>
      <c r="F18" s="72">
        <v>5</v>
      </c>
      <c r="G18" s="73"/>
      <c r="H18" s="66"/>
      <c r="I18" s="66"/>
      <c r="J18" s="67"/>
      <c r="K18" s="68"/>
      <c r="L18" s="68"/>
    </row>
    <row r="19" spans="1:12" x14ac:dyDescent="0.2">
      <c r="A19" s="63">
        <v>16</v>
      </c>
      <c r="B19" s="54" t="s">
        <v>15</v>
      </c>
      <c r="C19" s="52"/>
      <c r="D19" s="131" t="s">
        <v>266</v>
      </c>
      <c r="E19" s="64" t="s">
        <v>36</v>
      </c>
      <c r="F19" s="72">
        <v>5</v>
      </c>
      <c r="G19" s="73"/>
      <c r="H19" s="66"/>
      <c r="I19" s="66"/>
      <c r="J19" s="67"/>
      <c r="K19" s="68"/>
      <c r="L19" s="68"/>
    </row>
    <row r="20" spans="1:12" x14ac:dyDescent="0.2">
      <c r="A20" s="63">
        <v>17</v>
      </c>
      <c r="B20" s="51" t="s">
        <v>305</v>
      </c>
      <c r="C20" s="52"/>
      <c r="D20" s="52" t="s">
        <v>239</v>
      </c>
      <c r="E20" s="64" t="s">
        <v>36</v>
      </c>
      <c r="F20" s="69">
        <v>5</v>
      </c>
      <c r="G20" s="65"/>
      <c r="H20" s="66"/>
      <c r="I20" s="66"/>
      <c r="J20" s="67"/>
      <c r="K20" s="68"/>
      <c r="L20" s="68"/>
    </row>
    <row r="21" spans="1:12" x14ac:dyDescent="0.2">
      <c r="A21" s="63">
        <v>18</v>
      </c>
      <c r="B21" s="51" t="s">
        <v>304</v>
      </c>
      <c r="C21" s="52"/>
      <c r="D21" s="52" t="s">
        <v>242</v>
      </c>
      <c r="E21" s="64" t="s">
        <v>36</v>
      </c>
      <c r="F21" s="69">
        <v>50</v>
      </c>
      <c r="G21" s="65"/>
      <c r="H21" s="66"/>
      <c r="I21" s="66"/>
      <c r="J21" s="67"/>
      <c r="K21" s="68"/>
      <c r="L21" s="68"/>
    </row>
    <row r="22" spans="1:12" x14ac:dyDescent="0.2">
      <c r="A22" s="63">
        <v>19</v>
      </c>
      <c r="B22" s="51" t="s">
        <v>306</v>
      </c>
      <c r="C22" s="52"/>
      <c r="D22" s="52" t="s">
        <v>241</v>
      </c>
      <c r="E22" s="64" t="s">
        <v>36</v>
      </c>
      <c r="F22" s="69">
        <v>10</v>
      </c>
      <c r="G22" s="65"/>
      <c r="H22" s="66"/>
      <c r="I22" s="66"/>
      <c r="J22" s="67"/>
      <c r="K22" s="68"/>
      <c r="L22" s="68"/>
    </row>
    <row r="23" spans="1:12" x14ac:dyDescent="0.2">
      <c r="A23" s="63">
        <v>20</v>
      </c>
      <c r="B23" s="51" t="s">
        <v>307</v>
      </c>
      <c r="C23" s="52"/>
      <c r="D23" s="52" t="s">
        <v>240</v>
      </c>
      <c r="E23" s="64" t="s">
        <v>36</v>
      </c>
      <c r="F23" s="69">
        <v>5</v>
      </c>
      <c r="G23" s="65"/>
      <c r="H23" s="66"/>
      <c r="I23" s="66"/>
      <c r="J23" s="67"/>
      <c r="K23" s="68"/>
      <c r="L23" s="68"/>
    </row>
    <row r="24" spans="1:12" x14ac:dyDescent="0.2">
      <c r="A24" s="63">
        <v>21</v>
      </c>
      <c r="B24" s="54" t="s">
        <v>16</v>
      </c>
      <c r="C24" s="52"/>
      <c r="D24" s="129" t="s">
        <v>267</v>
      </c>
      <c r="E24" s="64" t="s">
        <v>36</v>
      </c>
      <c r="F24" s="72">
        <v>10</v>
      </c>
      <c r="G24" s="73"/>
      <c r="H24" s="66"/>
      <c r="I24" s="66"/>
      <c r="J24" s="67"/>
      <c r="K24" s="68"/>
      <c r="L24" s="68"/>
    </row>
    <row r="25" spans="1:12" x14ac:dyDescent="0.2">
      <c r="A25" s="63">
        <v>22</v>
      </c>
      <c r="B25" s="51" t="s">
        <v>308</v>
      </c>
      <c r="C25" s="52"/>
      <c r="D25" s="52" t="s">
        <v>243</v>
      </c>
      <c r="E25" s="64" t="s">
        <v>36</v>
      </c>
      <c r="F25" s="69">
        <v>10</v>
      </c>
      <c r="G25" s="65"/>
      <c r="H25" s="66"/>
      <c r="I25" s="66"/>
      <c r="J25" s="67"/>
      <c r="K25" s="68"/>
      <c r="L25" s="68"/>
    </row>
    <row r="26" spans="1:12" x14ac:dyDescent="0.2">
      <c r="A26" s="63">
        <v>23</v>
      </c>
      <c r="B26" s="53" t="s">
        <v>17</v>
      </c>
      <c r="C26" s="52"/>
      <c r="D26" s="52" t="s">
        <v>244</v>
      </c>
      <c r="E26" s="64" t="s">
        <v>36</v>
      </c>
      <c r="F26" s="76">
        <v>5</v>
      </c>
      <c r="G26" s="77"/>
      <c r="H26" s="66"/>
      <c r="I26" s="66"/>
      <c r="J26" s="67"/>
      <c r="K26" s="68"/>
      <c r="L26" s="68"/>
    </row>
    <row r="27" spans="1:12" x14ac:dyDescent="0.2">
      <c r="A27" s="63">
        <v>24</v>
      </c>
      <c r="B27" s="53" t="s">
        <v>309</v>
      </c>
      <c r="C27" s="52"/>
      <c r="D27" s="52" t="s">
        <v>245</v>
      </c>
      <c r="E27" s="64" t="s">
        <v>36</v>
      </c>
      <c r="F27" s="70">
        <v>5</v>
      </c>
      <c r="G27" s="71"/>
      <c r="H27" s="66"/>
      <c r="I27" s="66"/>
      <c r="J27" s="67"/>
      <c r="K27" s="68"/>
      <c r="L27" s="68"/>
    </row>
    <row r="28" spans="1:12" x14ac:dyDescent="0.2">
      <c r="A28" s="63">
        <v>25</v>
      </c>
      <c r="B28" s="53" t="s">
        <v>310</v>
      </c>
      <c r="C28" s="52"/>
      <c r="D28" s="129" t="s">
        <v>269</v>
      </c>
      <c r="E28" s="64" t="s">
        <v>36</v>
      </c>
      <c r="F28" s="70">
        <v>5</v>
      </c>
      <c r="G28" s="71"/>
      <c r="H28" s="66"/>
      <c r="I28" s="66"/>
      <c r="J28" s="67"/>
      <c r="K28" s="68"/>
      <c r="L28" s="68"/>
    </row>
    <row r="29" spans="1:12" x14ac:dyDescent="0.2">
      <c r="A29" s="63">
        <v>26</v>
      </c>
      <c r="B29" s="53" t="s">
        <v>311</v>
      </c>
      <c r="C29" s="52"/>
      <c r="D29" s="52" t="s">
        <v>246</v>
      </c>
      <c r="E29" s="64" t="s">
        <v>36</v>
      </c>
      <c r="F29" s="74">
        <v>20</v>
      </c>
      <c r="G29" s="75"/>
      <c r="H29" s="66"/>
      <c r="I29" s="66"/>
      <c r="J29" s="67"/>
      <c r="K29" s="68"/>
      <c r="L29" s="68"/>
    </row>
    <row r="30" spans="1:12" x14ac:dyDescent="0.2">
      <c r="A30" s="63">
        <v>27</v>
      </c>
      <c r="B30" s="53" t="s">
        <v>312</v>
      </c>
      <c r="C30" s="52"/>
      <c r="D30" s="129" t="s">
        <v>268</v>
      </c>
      <c r="E30" s="64" t="s">
        <v>36</v>
      </c>
      <c r="F30" s="70">
        <v>50</v>
      </c>
      <c r="G30" s="71"/>
      <c r="H30" s="66"/>
      <c r="I30" s="66"/>
      <c r="J30" s="67"/>
      <c r="K30" s="68"/>
      <c r="L30" s="68"/>
    </row>
    <row r="31" spans="1:12" x14ac:dyDescent="0.2">
      <c r="A31" s="63">
        <v>28</v>
      </c>
      <c r="B31" s="53" t="s">
        <v>313</v>
      </c>
      <c r="C31" s="52"/>
      <c r="D31" s="52" t="s">
        <v>246</v>
      </c>
      <c r="E31" s="64" t="s">
        <v>36</v>
      </c>
      <c r="F31" s="70">
        <v>20</v>
      </c>
      <c r="G31" s="71"/>
      <c r="H31" s="66"/>
      <c r="I31" s="66"/>
      <c r="J31" s="67"/>
      <c r="K31" s="68"/>
      <c r="L31" s="68"/>
    </row>
    <row r="32" spans="1:12" s="96" customFormat="1" ht="28.5" x14ac:dyDescent="0.25">
      <c r="A32" s="140">
        <v>29</v>
      </c>
      <c r="B32" s="54" t="s">
        <v>18</v>
      </c>
      <c r="C32" s="93"/>
      <c r="D32" s="93" t="s">
        <v>263</v>
      </c>
      <c r="E32" s="64" t="s">
        <v>36</v>
      </c>
      <c r="F32" s="141">
        <v>2</v>
      </c>
      <c r="G32" s="142"/>
      <c r="H32" s="66"/>
      <c r="I32" s="66"/>
      <c r="J32" s="67"/>
      <c r="K32" s="66"/>
      <c r="L32" s="66"/>
    </row>
    <row r="33" spans="1:12" x14ac:dyDescent="0.2">
      <c r="A33" s="63">
        <v>30</v>
      </c>
      <c r="B33" s="53" t="s">
        <v>19</v>
      </c>
      <c r="C33" s="52"/>
      <c r="D33" s="52" t="s">
        <v>247</v>
      </c>
      <c r="E33" s="64" t="s">
        <v>36</v>
      </c>
      <c r="F33" s="74">
        <v>6</v>
      </c>
      <c r="G33" s="75"/>
      <c r="H33" s="66"/>
      <c r="I33" s="66"/>
      <c r="J33" s="67"/>
      <c r="K33" s="68"/>
      <c r="L33" s="68"/>
    </row>
    <row r="34" spans="1:12" x14ac:dyDescent="0.2">
      <c r="A34" s="63">
        <v>31</v>
      </c>
      <c r="B34" s="53" t="s">
        <v>20</v>
      </c>
      <c r="C34" s="52"/>
      <c r="D34" s="52" t="s">
        <v>248</v>
      </c>
      <c r="E34" s="64" t="s">
        <v>36</v>
      </c>
      <c r="F34" s="74">
        <v>6</v>
      </c>
      <c r="G34" s="75"/>
      <c r="H34" s="66"/>
      <c r="I34" s="66"/>
      <c r="J34" s="67"/>
      <c r="K34" s="68"/>
      <c r="L34" s="68"/>
    </row>
    <row r="35" spans="1:12" x14ac:dyDescent="0.2">
      <c r="A35" s="63">
        <v>32</v>
      </c>
      <c r="B35" s="51" t="s">
        <v>21</v>
      </c>
      <c r="C35" s="52"/>
      <c r="D35" s="52" t="s">
        <v>233</v>
      </c>
      <c r="E35" s="64" t="s">
        <v>36</v>
      </c>
      <c r="F35" s="69">
        <v>5</v>
      </c>
      <c r="G35" s="65"/>
      <c r="H35" s="66"/>
      <c r="I35" s="66"/>
      <c r="J35" s="67"/>
      <c r="K35" s="68"/>
      <c r="L35" s="68"/>
    </row>
    <row r="36" spans="1:12" x14ac:dyDescent="0.2">
      <c r="A36" s="63">
        <v>33</v>
      </c>
      <c r="B36" s="51" t="s">
        <v>22</v>
      </c>
      <c r="C36" s="52"/>
      <c r="D36" s="52" t="s">
        <v>234</v>
      </c>
      <c r="E36" s="64" t="s">
        <v>36</v>
      </c>
      <c r="F36" s="69">
        <v>10</v>
      </c>
      <c r="G36" s="65"/>
      <c r="H36" s="66"/>
      <c r="I36" s="66"/>
      <c r="J36" s="67"/>
      <c r="K36" s="68"/>
      <c r="L36" s="68"/>
    </row>
    <row r="37" spans="1:12" x14ac:dyDescent="0.2">
      <c r="A37" s="63">
        <v>34</v>
      </c>
      <c r="B37" s="51" t="s">
        <v>23</v>
      </c>
      <c r="C37" s="52"/>
      <c r="D37" s="52" t="s">
        <v>235</v>
      </c>
      <c r="E37" s="64" t="s">
        <v>36</v>
      </c>
      <c r="F37" s="69">
        <v>10</v>
      </c>
      <c r="G37" s="65"/>
      <c r="H37" s="66"/>
      <c r="I37" s="66"/>
      <c r="J37" s="78"/>
      <c r="K37" s="68"/>
      <c r="L37" s="68"/>
    </row>
    <row r="38" spans="1:12" x14ac:dyDescent="0.2">
      <c r="A38" s="63">
        <v>35</v>
      </c>
      <c r="B38" s="51" t="s">
        <v>24</v>
      </c>
      <c r="C38" s="52"/>
      <c r="D38" s="52" t="s">
        <v>236</v>
      </c>
      <c r="E38" s="64" t="s">
        <v>36</v>
      </c>
      <c r="F38" s="69">
        <v>5</v>
      </c>
      <c r="G38" s="65"/>
      <c r="H38" s="66"/>
      <c r="I38" s="66"/>
      <c r="J38" s="78"/>
      <c r="K38" s="68"/>
      <c r="L38" s="68"/>
    </row>
    <row r="39" spans="1:12" x14ac:dyDescent="0.2">
      <c r="A39" s="63">
        <v>36</v>
      </c>
      <c r="B39" s="51" t="s">
        <v>25</v>
      </c>
      <c r="C39" s="52"/>
      <c r="D39" s="52" t="s">
        <v>237</v>
      </c>
      <c r="E39" s="64" t="s">
        <v>36</v>
      </c>
      <c r="F39" s="69">
        <v>5</v>
      </c>
      <c r="G39" s="65"/>
      <c r="H39" s="66"/>
      <c r="I39" s="66"/>
      <c r="J39" s="78"/>
      <c r="K39" s="68"/>
      <c r="L39" s="68"/>
    </row>
    <row r="40" spans="1:12" x14ac:dyDescent="0.2">
      <c r="A40" s="63">
        <v>37</v>
      </c>
      <c r="B40" s="55" t="s">
        <v>296</v>
      </c>
      <c r="C40" s="52"/>
      <c r="D40" s="52"/>
      <c r="E40" s="64" t="s">
        <v>36</v>
      </c>
      <c r="F40" s="79">
        <v>10</v>
      </c>
      <c r="G40" s="80"/>
      <c r="H40" s="66"/>
      <c r="I40" s="66"/>
      <c r="J40" s="78"/>
      <c r="K40" s="68"/>
      <c r="L40" s="68"/>
    </row>
    <row r="41" spans="1:12" x14ac:dyDescent="0.2">
      <c r="A41" s="63">
        <v>38</v>
      </c>
      <c r="B41" s="55" t="s">
        <v>295</v>
      </c>
      <c r="C41" s="52"/>
      <c r="D41" s="52"/>
      <c r="E41" s="64" t="s">
        <v>36</v>
      </c>
      <c r="F41" s="79">
        <v>10</v>
      </c>
      <c r="G41" s="80"/>
      <c r="H41" s="66"/>
      <c r="I41" s="66"/>
      <c r="J41" s="78"/>
      <c r="K41" s="68"/>
      <c r="L41" s="68"/>
    </row>
    <row r="42" spans="1:12" x14ac:dyDescent="0.2">
      <c r="A42" s="63">
        <v>39</v>
      </c>
      <c r="B42" s="51" t="s">
        <v>26</v>
      </c>
      <c r="C42" s="52"/>
      <c r="D42" s="52" t="s">
        <v>249</v>
      </c>
      <c r="E42" s="64" t="s">
        <v>36</v>
      </c>
      <c r="F42" s="69">
        <v>5</v>
      </c>
      <c r="G42" s="65"/>
      <c r="H42" s="66"/>
      <c r="I42" s="66"/>
      <c r="J42" s="78"/>
      <c r="K42" s="68"/>
      <c r="L42" s="68"/>
    </row>
    <row r="43" spans="1:12" x14ac:dyDescent="0.2">
      <c r="A43" s="63">
        <v>40</v>
      </c>
      <c r="B43" s="51" t="s">
        <v>27</v>
      </c>
      <c r="C43" s="52"/>
      <c r="D43" s="52" t="s">
        <v>250</v>
      </c>
      <c r="E43" s="64" t="s">
        <v>36</v>
      </c>
      <c r="F43" s="69">
        <v>5</v>
      </c>
      <c r="G43" s="65"/>
      <c r="H43" s="66"/>
      <c r="I43" s="66"/>
      <c r="J43" s="78"/>
      <c r="K43" s="68"/>
      <c r="L43" s="68"/>
    </row>
    <row r="44" spans="1:12" x14ac:dyDescent="0.2">
      <c r="A44" s="63">
        <v>41</v>
      </c>
      <c r="B44" s="51" t="s">
        <v>28</v>
      </c>
      <c r="C44" s="52"/>
      <c r="D44" s="52" t="s">
        <v>251</v>
      </c>
      <c r="E44" s="64" t="s">
        <v>36</v>
      </c>
      <c r="F44" s="69">
        <v>5</v>
      </c>
      <c r="G44" s="65"/>
      <c r="H44" s="66"/>
      <c r="I44" s="66"/>
      <c r="J44" s="78"/>
      <c r="K44" s="68"/>
      <c r="L44" s="68"/>
    </row>
    <row r="45" spans="1:12" x14ac:dyDescent="0.2">
      <c r="A45" s="63">
        <v>42</v>
      </c>
      <c r="B45" s="51" t="s">
        <v>29</v>
      </c>
      <c r="C45" s="52"/>
      <c r="D45" s="52" t="s">
        <v>252</v>
      </c>
      <c r="E45" s="64" t="s">
        <v>36</v>
      </c>
      <c r="F45" s="69">
        <v>5</v>
      </c>
      <c r="G45" s="65"/>
      <c r="H45" s="66"/>
      <c r="I45" s="66"/>
      <c r="J45" s="78"/>
      <c r="K45" s="68"/>
      <c r="L45" s="68"/>
    </row>
    <row r="46" spans="1:12" x14ac:dyDescent="0.2">
      <c r="A46" s="63">
        <v>43</v>
      </c>
      <c r="B46" s="51" t="s">
        <v>30</v>
      </c>
      <c r="C46" s="52"/>
      <c r="D46" s="52" t="s">
        <v>238</v>
      </c>
      <c r="E46" s="64" t="s">
        <v>36</v>
      </c>
      <c r="F46" s="69">
        <v>5</v>
      </c>
      <c r="G46" s="65"/>
      <c r="H46" s="66"/>
      <c r="I46" s="66"/>
      <c r="J46" s="78"/>
      <c r="K46" s="68"/>
      <c r="L46" s="68"/>
    </row>
    <row r="47" spans="1:12" x14ac:dyDescent="0.2">
      <c r="A47" s="63">
        <v>44</v>
      </c>
      <c r="B47" s="51" t="s">
        <v>314</v>
      </c>
      <c r="C47" s="52"/>
      <c r="D47" s="52" t="s">
        <v>253</v>
      </c>
      <c r="E47" s="64" t="s">
        <v>36</v>
      </c>
      <c r="F47" s="69">
        <v>5</v>
      </c>
      <c r="G47" s="65"/>
      <c r="H47" s="66"/>
      <c r="I47" s="66"/>
      <c r="J47" s="78"/>
      <c r="K47" s="68"/>
      <c r="L47" s="68"/>
    </row>
    <row r="48" spans="1:12" x14ac:dyDescent="0.2">
      <c r="A48" s="63">
        <v>45</v>
      </c>
      <c r="B48" s="51" t="s">
        <v>315</v>
      </c>
      <c r="C48" s="52"/>
      <c r="D48" s="52" t="s">
        <v>254</v>
      </c>
      <c r="E48" s="64" t="s">
        <v>36</v>
      </c>
      <c r="F48" s="69">
        <v>5</v>
      </c>
      <c r="G48" s="65"/>
      <c r="H48" s="66"/>
      <c r="I48" s="66"/>
      <c r="J48" s="78"/>
      <c r="K48" s="68"/>
      <c r="L48" s="68"/>
    </row>
    <row r="49" spans="1:12" x14ac:dyDescent="0.2">
      <c r="A49" s="63">
        <v>46</v>
      </c>
      <c r="B49" s="51" t="s">
        <v>316</v>
      </c>
      <c r="C49" s="52"/>
      <c r="D49" s="52" t="s">
        <v>255</v>
      </c>
      <c r="E49" s="64" t="s">
        <v>36</v>
      </c>
      <c r="F49" s="69">
        <v>5</v>
      </c>
      <c r="G49" s="65"/>
      <c r="H49" s="66"/>
      <c r="I49" s="66"/>
      <c r="J49" s="78"/>
      <c r="K49" s="68"/>
      <c r="L49" s="68"/>
    </row>
    <row r="50" spans="1:12" x14ac:dyDescent="0.2">
      <c r="A50" s="63">
        <v>47</v>
      </c>
      <c r="B50" s="53" t="s">
        <v>31</v>
      </c>
      <c r="C50" s="52"/>
      <c r="D50" s="52"/>
      <c r="E50" s="64" t="s">
        <v>36</v>
      </c>
      <c r="F50" s="76">
        <v>5</v>
      </c>
      <c r="G50" s="77"/>
      <c r="H50" s="66"/>
      <c r="I50" s="66"/>
      <c r="J50" s="78"/>
      <c r="K50" s="68"/>
      <c r="L50" s="68"/>
    </row>
    <row r="51" spans="1:12" x14ac:dyDescent="0.2">
      <c r="A51" s="63">
        <v>48</v>
      </c>
      <c r="B51" s="53" t="s">
        <v>37</v>
      </c>
      <c r="C51" s="53"/>
      <c r="D51" s="132"/>
      <c r="E51" s="64" t="s">
        <v>36</v>
      </c>
      <c r="F51" s="76">
        <v>2</v>
      </c>
      <c r="G51" s="77"/>
      <c r="H51" s="66"/>
      <c r="I51" s="66"/>
      <c r="J51" s="78"/>
      <c r="K51" s="68"/>
      <c r="L51" s="68"/>
    </row>
    <row r="52" spans="1:12" x14ac:dyDescent="0.2">
      <c r="A52" s="63">
        <v>49</v>
      </c>
      <c r="B52" s="53" t="s">
        <v>38</v>
      </c>
      <c r="C52" s="81"/>
      <c r="D52" s="99" t="s">
        <v>256</v>
      </c>
      <c r="E52" s="64" t="s">
        <v>36</v>
      </c>
      <c r="F52" s="76">
        <v>2</v>
      </c>
      <c r="G52" s="77"/>
      <c r="H52" s="66"/>
      <c r="I52" s="66"/>
      <c r="J52" s="78"/>
      <c r="K52" s="68"/>
      <c r="L52" s="68"/>
    </row>
    <row r="53" spans="1:12" x14ac:dyDescent="0.2">
      <c r="A53" s="63">
        <v>50</v>
      </c>
      <c r="B53" s="54" t="s">
        <v>32</v>
      </c>
      <c r="C53" s="52"/>
      <c r="D53" s="52"/>
      <c r="E53" s="64" t="s">
        <v>36</v>
      </c>
      <c r="F53" s="72">
        <v>10</v>
      </c>
      <c r="G53" s="73"/>
      <c r="H53" s="66"/>
      <c r="I53" s="66"/>
      <c r="J53" s="78"/>
      <c r="K53" s="68"/>
      <c r="L53" s="68"/>
    </row>
    <row r="54" spans="1:12" s="96" customFormat="1" ht="28.5" x14ac:dyDescent="0.25">
      <c r="A54" s="140">
        <v>51</v>
      </c>
      <c r="B54" s="83" t="s">
        <v>317</v>
      </c>
      <c r="D54" s="125" t="s">
        <v>257</v>
      </c>
      <c r="E54" s="64" t="s">
        <v>48</v>
      </c>
      <c r="F54" s="143">
        <v>3</v>
      </c>
      <c r="G54" s="144"/>
      <c r="H54" s="66"/>
      <c r="I54" s="66"/>
      <c r="J54" s="67"/>
      <c r="K54" s="66"/>
      <c r="L54" s="66"/>
    </row>
    <row r="55" spans="1:12" s="96" customFormat="1" ht="28.5" x14ac:dyDescent="0.25">
      <c r="A55" s="140">
        <v>52</v>
      </c>
      <c r="B55" s="83" t="s">
        <v>147</v>
      </c>
      <c r="C55" s="51" t="s">
        <v>258</v>
      </c>
      <c r="D55" s="133"/>
      <c r="E55" s="64" t="s">
        <v>48</v>
      </c>
      <c r="F55" s="143">
        <v>10</v>
      </c>
      <c r="G55" s="144"/>
      <c r="H55" s="66"/>
      <c r="I55" s="66"/>
      <c r="J55" s="67"/>
      <c r="K55" s="66"/>
      <c r="L55" s="66"/>
    </row>
    <row r="56" spans="1:12" s="96" customFormat="1" ht="28.5" x14ac:dyDescent="0.25">
      <c r="A56" s="140">
        <v>53</v>
      </c>
      <c r="B56" s="83" t="s">
        <v>146</v>
      </c>
      <c r="D56" s="51" t="s">
        <v>259</v>
      </c>
      <c r="E56" s="64" t="s">
        <v>48</v>
      </c>
      <c r="F56" s="143">
        <v>10</v>
      </c>
      <c r="G56" s="144"/>
      <c r="H56" s="66"/>
      <c r="I56" s="66"/>
      <c r="J56" s="67"/>
      <c r="K56" s="66"/>
      <c r="L56" s="66"/>
    </row>
    <row r="57" spans="1:12" s="96" customFormat="1" ht="28.5" x14ac:dyDescent="0.25">
      <c r="A57" s="140">
        <v>54</v>
      </c>
      <c r="B57" s="83" t="s">
        <v>148</v>
      </c>
      <c r="C57" s="66"/>
      <c r="D57" s="125" t="s">
        <v>260</v>
      </c>
      <c r="E57" s="64" t="s">
        <v>48</v>
      </c>
      <c r="F57" s="143">
        <v>5</v>
      </c>
      <c r="G57" s="144"/>
      <c r="H57" s="66"/>
      <c r="I57" s="66"/>
      <c r="J57" s="67"/>
      <c r="K57" s="66"/>
      <c r="L57" s="66"/>
    </row>
    <row r="58" spans="1:12" s="96" customFormat="1" ht="28.5" x14ac:dyDescent="0.25">
      <c r="A58" s="140">
        <v>55</v>
      </c>
      <c r="B58" s="83" t="s">
        <v>318</v>
      </c>
      <c r="C58" s="145"/>
      <c r="D58" s="125" t="s">
        <v>261</v>
      </c>
      <c r="E58" s="64" t="s">
        <v>48</v>
      </c>
      <c r="F58" s="143">
        <v>2</v>
      </c>
      <c r="G58" s="144"/>
      <c r="H58" s="66"/>
      <c r="I58" s="66"/>
      <c r="J58" s="67"/>
      <c r="K58" s="66"/>
      <c r="L58" s="66"/>
    </row>
    <row r="59" spans="1:12" s="96" customFormat="1" ht="28.5" x14ac:dyDescent="0.25">
      <c r="A59" s="140">
        <v>56</v>
      </c>
      <c r="B59" s="83" t="s">
        <v>319</v>
      </c>
      <c r="C59" s="145"/>
      <c r="D59" s="125" t="s">
        <v>298</v>
      </c>
      <c r="E59" s="64" t="s">
        <v>48</v>
      </c>
      <c r="F59" s="143">
        <v>1</v>
      </c>
      <c r="G59" s="144"/>
      <c r="H59" s="66"/>
      <c r="I59" s="66"/>
      <c r="J59" s="67"/>
      <c r="K59" s="66"/>
      <c r="L59" s="66"/>
    </row>
    <row r="60" spans="1:12" s="96" customFormat="1" ht="28.5" x14ac:dyDescent="0.25">
      <c r="A60" s="140">
        <v>57</v>
      </c>
      <c r="B60" s="82" t="s">
        <v>320</v>
      </c>
      <c r="C60" s="125" t="s">
        <v>262</v>
      </c>
      <c r="D60" s="66"/>
      <c r="E60" s="64" t="s">
        <v>48</v>
      </c>
      <c r="F60" s="143">
        <v>2</v>
      </c>
      <c r="G60" s="144"/>
      <c r="H60" s="66"/>
      <c r="I60" s="66"/>
      <c r="J60" s="67"/>
      <c r="K60" s="66"/>
      <c r="L60" s="66"/>
    </row>
    <row r="61" spans="1:12" s="96" customFormat="1" ht="28.5" x14ac:dyDescent="0.25">
      <c r="A61" s="140">
        <v>58</v>
      </c>
      <c r="B61" s="82" t="s">
        <v>49</v>
      </c>
      <c r="D61" s="125" t="s">
        <v>275</v>
      </c>
      <c r="E61" s="64" t="s">
        <v>48</v>
      </c>
      <c r="F61" s="143">
        <v>3</v>
      </c>
      <c r="G61" s="144"/>
      <c r="H61" s="66"/>
      <c r="I61" s="66"/>
      <c r="J61" s="67"/>
      <c r="K61" s="66"/>
      <c r="L61" s="66"/>
    </row>
    <row r="62" spans="1:12" s="96" customFormat="1" ht="28.5" x14ac:dyDescent="0.25">
      <c r="A62" s="140">
        <v>59</v>
      </c>
      <c r="B62" s="125" t="s">
        <v>145</v>
      </c>
      <c r="C62" s="145"/>
      <c r="D62" s="125" t="s">
        <v>274</v>
      </c>
      <c r="E62" s="64" t="s">
        <v>48</v>
      </c>
      <c r="F62" s="143">
        <v>5</v>
      </c>
      <c r="G62" s="144"/>
      <c r="H62" s="66"/>
      <c r="I62" s="66"/>
      <c r="J62" s="67"/>
      <c r="K62" s="66"/>
      <c r="L62" s="66"/>
    </row>
    <row r="63" spans="1:12" x14ac:dyDescent="0.2">
      <c r="A63" s="84"/>
      <c r="B63" s="85"/>
      <c r="C63" s="85"/>
      <c r="D63" s="134"/>
      <c r="E63" s="86"/>
      <c r="F63" s="87"/>
      <c r="G63" s="87"/>
      <c r="H63" s="88"/>
      <c r="I63" s="88"/>
      <c r="J63" s="89"/>
      <c r="K63" s="90"/>
      <c r="L63" s="90"/>
    </row>
    <row r="64" spans="1:12" x14ac:dyDescent="0.2">
      <c r="A64" s="84"/>
      <c r="B64" s="85"/>
      <c r="C64" s="85"/>
      <c r="D64" s="134"/>
      <c r="E64" s="86"/>
      <c r="F64" s="87"/>
      <c r="G64" s="87"/>
      <c r="H64" s="88"/>
      <c r="I64" s="88"/>
      <c r="J64" s="89"/>
      <c r="K64" s="90"/>
      <c r="L64" s="90"/>
    </row>
    <row r="65" spans="1:12" x14ac:dyDescent="0.2">
      <c r="A65" s="84"/>
      <c r="B65" s="85"/>
      <c r="C65" s="85"/>
      <c r="D65" s="134"/>
      <c r="E65" s="86"/>
      <c r="F65" s="87"/>
      <c r="G65" s="87"/>
      <c r="H65" s="88"/>
      <c r="I65" s="88"/>
      <c r="J65" s="89"/>
      <c r="K65" s="90"/>
      <c r="L65" s="90"/>
    </row>
    <row r="66" spans="1:12" x14ac:dyDescent="0.2">
      <c r="A66" s="84"/>
      <c r="B66" s="85"/>
      <c r="C66" s="85"/>
      <c r="D66" s="134"/>
      <c r="E66" s="86"/>
      <c r="F66" s="87"/>
      <c r="G66" s="87"/>
      <c r="H66" s="88"/>
      <c r="I66" s="88"/>
      <c r="J66" s="89"/>
      <c r="K66" s="90"/>
      <c r="L66" s="90"/>
    </row>
    <row r="67" spans="1:12" ht="24" customHeight="1" x14ac:dyDescent="0.2">
      <c r="A67" s="146" t="s">
        <v>3</v>
      </c>
      <c r="B67" s="147"/>
      <c r="C67" s="147"/>
      <c r="D67" s="147"/>
      <c r="E67" s="147"/>
      <c r="F67" s="147"/>
      <c r="G67" s="147"/>
      <c r="H67" s="147"/>
      <c r="I67" s="147"/>
      <c r="J67" s="147"/>
      <c r="K67" s="91">
        <f>+SUM(K35:K61)</f>
        <v>0</v>
      </c>
      <c r="L67" s="91"/>
    </row>
    <row r="68" spans="1:12" s="60" customFormat="1" x14ac:dyDescent="0.2">
      <c r="D68" s="135"/>
      <c r="J68" s="61"/>
    </row>
    <row r="69" spans="1:12" s="60" customFormat="1" x14ac:dyDescent="0.2">
      <c r="D69" s="135"/>
      <c r="J69" s="61"/>
    </row>
    <row r="70" spans="1:12" s="60" customFormat="1" x14ac:dyDescent="0.2">
      <c r="D70" s="135"/>
      <c r="J70" s="61"/>
    </row>
    <row r="71" spans="1:12" s="60" customFormat="1" x14ac:dyDescent="0.2">
      <c r="D71" s="135"/>
      <c r="J71" s="61"/>
    </row>
    <row r="72" spans="1:12" s="60" customFormat="1" x14ac:dyDescent="0.2">
      <c r="D72" s="135"/>
      <c r="J72" s="61"/>
    </row>
    <row r="73" spans="1:12" s="60" customFormat="1" x14ac:dyDescent="0.2">
      <c r="D73" s="135"/>
      <c r="J73" s="61"/>
    </row>
    <row r="74" spans="1:12" s="60" customFormat="1" x14ac:dyDescent="0.2">
      <c r="D74" s="135"/>
      <c r="J74" s="61"/>
    </row>
    <row r="75" spans="1:12" s="60" customFormat="1" x14ac:dyDescent="0.2">
      <c r="D75" s="135"/>
      <c r="J75" s="61"/>
    </row>
    <row r="76" spans="1:12" s="60" customFormat="1" x14ac:dyDescent="0.2">
      <c r="D76" s="135"/>
      <c r="J76" s="61"/>
    </row>
    <row r="77" spans="1:12" s="60" customFormat="1" x14ac:dyDescent="0.2">
      <c r="D77" s="135"/>
      <c r="J77" s="61"/>
    </row>
    <row r="78" spans="1:12" s="60" customFormat="1" x14ac:dyDescent="0.2">
      <c r="D78" s="135"/>
      <c r="J78" s="61"/>
    </row>
    <row r="79" spans="1:12" s="60" customFormat="1" x14ac:dyDescent="0.2">
      <c r="D79" s="135"/>
      <c r="J79" s="61"/>
    </row>
    <row r="80" spans="1:12" s="60" customFormat="1" x14ac:dyDescent="0.2">
      <c r="D80" s="135"/>
      <c r="J80" s="61"/>
    </row>
    <row r="81" spans="4:10" s="60" customFormat="1" x14ac:dyDescent="0.2">
      <c r="D81" s="135"/>
      <c r="J81" s="61"/>
    </row>
    <row r="82" spans="4:10" s="60" customFormat="1" x14ac:dyDescent="0.2">
      <c r="D82" s="135"/>
      <c r="J82" s="61"/>
    </row>
    <row r="83" spans="4:10" s="60" customFormat="1" x14ac:dyDescent="0.2">
      <c r="D83" s="135"/>
      <c r="J83" s="61"/>
    </row>
    <row r="84" spans="4:10" s="60" customFormat="1" x14ac:dyDescent="0.2">
      <c r="D84" s="135"/>
      <c r="J84" s="61"/>
    </row>
    <row r="85" spans="4:10" s="60" customFormat="1" x14ac:dyDescent="0.2">
      <c r="D85" s="135"/>
      <c r="J85" s="61"/>
    </row>
  </sheetData>
  <mergeCells count="2">
    <mergeCell ref="A67:J67"/>
    <mergeCell ref="G2:L2"/>
  </mergeCells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opLeftCell="A16" workbookViewId="0">
      <selection activeCell="C13" sqref="C13"/>
    </sheetView>
  </sheetViews>
  <sheetFormatPr defaultColWidth="9.140625" defaultRowHeight="15" x14ac:dyDescent="0.25"/>
  <cols>
    <col min="1" max="1" width="9.140625" style="7"/>
    <col min="2" max="2" width="54.28515625" style="7" customWidth="1"/>
    <col min="3" max="4" width="18.85546875" style="39" customWidth="1"/>
    <col min="5" max="5" width="13.140625" style="39" customWidth="1"/>
    <col min="6" max="6" width="13.42578125" style="39" customWidth="1"/>
    <col min="7" max="8" width="16" style="7" customWidth="1"/>
    <col min="9" max="9" width="15.28515625" style="7" customWidth="1"/>
    <col min="10" max="11" width="17.140625" style="7" customWidth="1"/>
    <col min="12" max="16384" width="9.140625" style="7"/>
  </cols>
  <sheetData>
    <row r="1" spans="1:12" ht="23.25" x14ac:dyDescent="0.35">
      <c r="A1" s="25" t="s">
        <v>46</v>
      </c>
      <c r="E1" s="40"/>
      <c r="F1" s="41"/>
      <c r="G1" s="6"/>
    </row>
    <row r="2" spans="1:12" ht="16.5" customHeight="1" thickBot="1" x14ac:dyDescent="0.3">
      <c r="G2" s="152" t="s">
        <v>44</v>
      </c>
      <c r="H2" s="153"/>
      <c r="I2" s="153"/>
      <c r="J2" s="153"/>
      <c r="K2" s="153"/>
      <c r="L2" s="154"/>
    </row>
    <row r="3" spans="1:12" s="1" customFormat="1" ht="60.75" thickTop="1" x14ac:dyDescent="0.25">
      <c r="A3" s="36" t="s">
        <v>0</v>
      </c>
      <c r="B3" s="36" t="s">
        <v>39</v>
      </c>
      <c r="C3" s="110" t="s">
        <v>84</v>
      </c>
      <c r="D3" s="36" t="s">
        <v>85</v>
      </c>
      <c r="E3" s="36" t="s">
        <v>41</v>
      </c>
      <c r="F3" s="37" t="s">
        <v>40</v>
      </c>
      <c r="G3" s="44" t="s">
        <v>42</v>
      </c>
      <c r="H3" s="45" t="s">
        <v>43</v>
      </c>
      <c r="I3" s="45" t="s">
        <v>1</v>
      </c>
      <c r="J3" s="45" t="s">
        <v>2</v>
      </c>
      <c r="K3" s="45" t="s">
        <v>4</v>
      </c>
      <c r="L3" s="45" t="s">
        <v>33</v>
      </c>
    </row>
    <row r="4" spans="1:12" ht="30" x14ac:dyDescent="0.25">
      <c r="A4" s="21">
        <v>1</v>
      </c>
      <c r="B4" s="8" t="s">
        <v>217</v>
      </c>
      <c r="C4" s="42"/>
      <c r="D4" s="42" t="s">
        <v>216</v>
      </c>
      <c r="E4" s="27" t="s">
        <v>36</v>
      </c>
      <c r="F4" s="33">
        <v>2500</v>
      </c>
      <c r="G4" s="30"/>
      <c r="H4" s="28"/>
      <c r="I4" s="23"/>
      <c r="J4" s="21"/>
      <c r="K4" s="21"/>
      <c r="L4" s="29"/>
    </row>
    <row r="5" spans="1:12" ht="31.5" customHeight="1" x14ac:dyDescent="0.25">
      <c r="A5" s="21">
        <v>2</v>
      </c>
      <c r="B5" s="16" t="s">
        <v>218</v>
      </c>
      <c r="C5" s="42"/>
      <c r="D5" s="42" t="s">
        <v>215</v>
      </c>
      <c r="E5" s="27" t="s">
        <v>36</v>
      </c>
      <c r="F5" s="34">
        <v>500</v>
      </c>
      <c r="G5" s="30"/>
      <c r="H5" s="28"/>
      <c r="I5" s="23"/>
      <c r="J5" s="21"/>
      <c r="K5" s="21"/>
      <c r="L5" s="29"/>
    </row>
    <row r="6" spans="1:12" ht="30" x14ac:dyDescent="0.25">
      <c r="A6" s="21">
        <v>3</v>
      </c>
      <c r="B6" s="17" t="s">
        <v>50</v>
      </c>
      <c r="C6" s="4"/>
      <c r="D6" s="4" t="s">
        <v>195</v>
      </c>
      <c r="E6" s="27" t="s">
        <v>52</v>
      </c>
      <c r="F6" s="31">
        <v>30</v>
      </c>
      <c r="G6" s="30"/>
      <c r="H6" s="28"/>
      <c r="I6" s="23"/>
      <c r="J6" s="21"/>
      <c r="K6" s="21"/>
      <c r="L6" s="29"/>
    </row>
    <row r="7" spans="1:12" ht="30" x14ac:dyDescent="0.25">
      <c r="A7" s="21">
        <v>4</v>
      </c>
      <c r="B7" s="17" t="s">
        <v>51</v>
      </c>
      <c r="C7" s="4"/>
      <c r="D7" s="4" t="s">
        <v>196</v>
      </c>
      <c r="E7" s="27" t="s">
        <v>52</v>
      </c>
      <c r="F7" s="31">
        <v>30</v>
      </c>
      <c r="G7" s="30"/>
      <c r="H7" s="28"/>
      <c r="I7" s="23"/>
      <c r="J7" s="21"/>
      <c r="K7" s="21"/>
      <c r="L7" s="29"/>
    </row>
    <row r="8" spans="1:12" x14ac:dyDescent="0.25">
      <c r="A8" s="21">
        <v>5</v>
      </c>
      <c r="B8" s="8" t="s">
        <v>213</v>
      </c>
      <c r="C8" s="42"/>
      <c r="D8" s="42" t="s">
        <v>214</v>
      </c>
      <c r="E8" s="27" t="s">
        <v>36</v>
      </c>
      <c r="F8" s="33">
        <v>2000</v>
      </c>
      <c r="G8" s="30"/>
      <c r="H8" s="28"/>
      <c r="I8" s="23"/>
      <c r="J8" s="21"/>
      <c r="K8" s="21"/>
      <c r="L8" s="29"/>
    </row>
    <row r="9" spans="1:12" ht="45" x14ac:dyDescent="0.25">
      <c r="A9" s="21">
        <v>6</v>
      </c>
      <c r="B9" s="8" t="s">
        <v>53</v>
      </c>
      <c r="C9" s="42"/>
      <c r="D9" s="42" t="s">
        <v>212</v>
      </c>
      <c r="E9" s="27" t="s">
        <v>36</v>
      </c>
      <c r="F9" s="33">
        <v>10</v>
      </c>
      <c r="G9" s="30"/>
      <c r="H9" s="28"/>
      <c r="I9" s="23"/>
      <c r="J9" s="21"/>
      <c r="K9" s="21"/>
      <c r="L9" s="29"/>
    </row>
    <row r="10" spans="1:12" ht="45" x14ac:dyDescent="0.25">
      <c r="A10" s="21">
        <v>7</v>
      </c>
      <c r="B10" s="8" t="s">
        <v>54</v>
      </c>
      <c r="C10" s="46"/>
      <c r="D10" s="126" t="s">
        <v>200</v>
      </c>
      <c r="E10" s="27" t="s">
        <v>36</v>
      </c>
      <c r="F10" s="33">
        <v>10</v>
      </c>
      <c r="G10" s="30"/>
      <c r="H10" s="28"/>
      <c r="I10" s="23"/>
      <c r="J10" s="21"/>
      <c r="K10" s="21"/>
      <c r="L10" s="29"/>
    </row>
    <row r="11" spans="1:12" ht="45" x14ac:dyDescent="0.25">
      <c r="A11" s="21">
        <v>8</v>
      </c>
      <c r="B11" s="8" t="s">
        <v>55</v>
      </c>
      <c r="C11" s="42"/>
      <c r="D11" s="42" t="s">
        <v>201</v>
      </c>
      <c r="E11" s="27" t="s">
        <v>36</v>
      </c>
      <c r="F11" s="33">
        <v>10</v>
      </c>
      <c r="G11" s="30"/>
      <c r="H11" s="28"/>
      <c r="I11" s="23"/>
      <c r="J11" s="21"/>
      <c r="K11" s="21"/>
      <c r="L11" s="29"/>
    </row>
    <row r="12" spans="1:12" ht="30" x14ac:dyDescent="0.25">
      <c r="A12" s="21">
        <v>9</v>
      </c>
      <c r="B12" s="8" t="s">
        <v>56</v>
      </c>
      <c r="C12" s="42"/>
      <c r="D12" s="42" t="s">
        <v>202</v>
      </c>
      <c r="E12" s="27" t="s">
        <v>36</v>
      </c>
      <c r="F12" s="33">
        <v>10</v>
      </c>
      <c r="G12" s="30"/>
      <c r="H12" s="28"/>
      <c r="I12" s="23"/>
      <c r="J12" s="21"/>
      <c r="K12" s="21"/>
      <c r="L12" s="29"/>
    </row>
    <row r="13" spans="1:12" ht="30" x14ac:dyDescent="0.25">
      <c r="A13" s="21">
        <v>10</v>
      </c>
      <c r="B13" s="8" t="s">
        <v>57</v>
      </c>
      <c r="C13" s="42"/>
      <c r="D13" s="42" t="s">
        <v>197</v>
      </c>
      <c r="E13" s="27" t="s">
        <v>36</v>
      </c>
      <c r="F13" s="33">
        <v>10</v>
      </c>
      <c r="G13" s="30"/>
      <c r="H13" s="28"/>
      <c r="I13" s="23"/>
      <c r="J13" s="21"/>
      <c r="K13" s="21"/>
      <c r="L13" s="29"/>
    </row>
    <row r="14" spans="1:12" ht="30" x14ac:dyDescent="0.25">
      <c r="A14" s="21">
        <v>11</v>
      </c>
      <c r="B14" s="8" t="s">
        <v>58</v>
      </c>
      <c r="C14" s="42"/>
      <c r="D14" s="42" t="s">
        <v>198</v>
      </c>
      <c r="E14" s="27" t="s">
        <v>36</v>
      </c>
      <c r="F14" s="33">
        <v>10</v>
      </c>
      <c r="G14" s="30"/>
      <c r="H14" s="28"/>
      <c r="I14" s="23"/>
      <c r="J14" s="21"/>
      <c r="K14" s="21"/>
      <c r="L14" s="29"/>
    </row>
    <row r="15" spans="1:12" ht="30" x14ac:dyDescent="0.25">
      <c r="A15" s="21">
        <v>12</v>
      </c>
      <c r="B15" s="8" t="s">
        <v>59</v>
      </c>
      <c r="C15" s="42"/>
      <c r="D15" s="42" t="s">
        <v>199</v>
      </c>
      <c r="E15" s="27" t="s">
        <v>36</v>
      </c>
      <c r="F15" s="33">
        <v>10</v>
      </c>
      <c r="G15" s="30"/>
      <c r="H15" s="28"/>
      <c r="I15" s="23"/>
      <c r="J15" s="21"/>
      <c r="K15" s="21"/>
      <c r="L15" s="29"/>
    </row>
    <row r="16" spans="1:12" ht="30" x14ac:dyDescent="0.25">
      <c r="A16" s="21">
        <v>13</v>
      </c>
      <c r="B16" s="11" t="s">
        <v>60</v>
      </c>
      <c r="C16" s="43"/>
      <c r="D16" s="43" t="s">
        <v>203</v>
      </c>
      <c r="E16" s="27" t="s">
        <v>36</v>
      </c>
      <c r="F16" s="38">
        <v>500</v>
      </c>
      <c r="G16" s="30"/>
      <c r="H16" s="28"/>
      <c r="I16" s="23"/>
      <c r="J16" s="21"/>
      <c r="K16" s="21"/>
      <c r="L16" s="29"/>
    </row>
    <row r="17" spans="1:12" ht="30" x14ac:dyDescent="0.25">
      <c r="A17" s="21">
        <v>14</v>
      </c>
      <c r="B17" s="5" t="s">
        <v>219</v>
      </c>
      <c r="C17" s="43"/>
      <c r="D17" s="43" t="s">
        <v>220</v>
      </c>
      <c r="E17" s="27" t="s">
        <v>61</v>
      </c>
      <c r="F17" s="38">
        <v>2</v>
      </c>
      <c r="G17" s="30"/>
      <c r="H17" s="28"/>
      <c r="I17" s="23"/>
      <c r="J17" s="21"/>
      <c r="K17" s="21"/>
      <c r="L17" s="29"/>
    </row>
    <row r="18" spans="1:12" x14ac:dyDescent="0.25">
      <c r="A18" s="21">
        <v>15</v>
      </c>
      <c r="B18" s="18" t="s">
        <v>205</v>
      </c>
      <c r="C18" s="4"/>
      <c r="D18" s="4" t="s">
        <v>204</v>
      </c>
      <c r="E18" s="27" t="s">
        <v>36</v>
      </c>
      <c r="F18" s="22">
        <v>500</v>
      </c>
      <c r="G18" s="30"/>
      <c r="H18" s="28"/>
      <c r="I18" s="23"/>
      <c r="J18" s="21"/>
      <c r="K18" s="21"/>
      <c r="L18" s="29"/>
    </row>
    <row r="19" spans="1:12" ht="30" x14ac:dyDescent="0.25">
      <c r="A19" s="21">
        <v>16</v>
      </c>
      <c r="B19" s="11" t="s">
        <v>209</v>
      </c>
      <c r="C19" s="43"/>
      <c r="D19" s="43" t="s">
        <v>206</v>
      </c>
      <c r="E19" s="27" t="s">
        <v>61</v>
      </c>
      <c r="F19" s="38">
        <v>6</v>
      </c>
      <c r="G19" s="30"/>
      <c r="H19" s="28"/>
      <c r="I19" s="23"/>
      <c r="J19" s="21"/>
      <c r="K19" s="21"/>
      <c r="L19" s="29"/>
    </row>
    <row r="20" spans="1:12" ht="32.25" x14ac:dyDescent="0.25">
      <c r="A20" s="21">
        <v>17</v>
      </c>
      <c r="B20" s="11" t="s">
        <v>208</v>
      </c>
      <c r="C20" s="43"/>
      <c r="D20" s="43" t="s">
        <v>207</v>
      </c>
      <c r="E20" s="27" t="s">
        <v>61</v>
      </c>
      <c r="F20" s="38">
        <v>1</v>
      </c>
      <c r="G20" s="30"/>
      <c r="H20" s="28"/>
      <c r="I20" s="23"/>
      <c r="J20" s="21"/>
      <c r="K20" s="21"/>
      <c r="L20" s="29"/>
    </row>
    <row r="21" spans="1:12" s="1" customFormat="1" ht="45" x14ac:dyDescent="0.25">
      <c r="A21" s="21">
        <v>18</v>
      </c>
      <c r="B21" s="2" t="s">
        <v>194</v>
      </c>
      <c r="C21" s="42"/>
      <c r="D21" s="42" t="s">
        <v>210</v>
      </c>
      <c r="E21" s="27" t="s">
        <v>36</v>
      </c>
      <c r="F21" s="38">
        <v>200</v>
      </c>
      <c r="G21" s="30"/>
      <c r="H21" s="28"/>
      <c r="I21" s="24"/>
      <c r="J21" s="21"/>
      <c r="K21" s="21"/>
      <c r="L21" s="26"/>
    </row>
    <row r="22" spans="1:12" s="1" customFormat="1" ht="30" x14ac:dyDescent="0.25">
      <c r="A22" s="21">
        <v>19</v>
      </c>
      <c r="B22" s="2" t="s">
        <v>144</v>
      </c>
      <c r="C22" s="42"/>
      <c r="D22" s="42" t="s">
        <v>211</v>
      </c>
      <c r="E22" s="27" t="s">
        <v>36</v>
      </c>
      <c r="F22" s="38">
        <v>500</v>
      </c>
      <c r="G22" s="30"/>
      <c r="H22" s="28"/>
      <c r="I22" s="24"/>
      <c r="J22" s="21"/>
      <c r="K22" s="21"/>
      <c r="L22" s="26"/>
    </row>
    <row r="23" spans="1:12" ht="24" customHeight="1" x14ac:dyDescent="0.25">
      <c r="A23" s="150" t="s">
        <v>3</v>
      </c>
      <c r="B23" s="151"/>
      <c r="C23" s="151"/>
      <c r="D23" s="151"/>
      <c r="E23" s="151"/>
      <c r="F23" s="151"/>
      <c r="G23" s="151"/>
      <c r="H23" s="151"/>
      <c r="I23" s="151"/>
      <c r="J23" s="3" t="e">
        <f>+SUM(#REF!)</f>
        <v>#REF!</v>
      </c>
      <c r="K23" s="3"/>
      <c r="L23" s="29"/>
    </row>
    <row r="24" spans="1:12" x14ac:dyDescent="0.25">
      <c r="F24" s="19"/>
      <c r="G24" s="120"/>
    </row>
    <row r="25" spans="1:12" x14ac:dyDescent="0.25">
      <c r="B25" s="136"/>
      <c r="F25" s="19"/>
      <c r="G25" s="120"/>
    </row>
    <row r="26" spans="1:12" x14ac:dyDescent="0.25">
      <c r="F26" s="19"/>
      <c r="G26" s="120"/>
    </row>
    <row r="27" spans="1:12" x14ac:dyDescent="0.25">
      <c r="F27" s="19"/>
      <c r="G27" s="120"/>
    </row>
    <row r="28" spans="1:12" x14ac:dyDescent="0.25">
      <c r="F28" s="19"/>
      <c r="G28" s="120"/>
    </row>
    <row r="29" spans="1:12" x14ac:dyDescent="0.25">
      <c r="F29" s="19"/>
      <c r="G29" s="120"/>
    </row>
    <row r="30" spans="1:12" x14ac:dyDescent="0.25">
      <c r="F30" s="19"/>
      <c r="G30" s="120"/>
    </row>
    <row r="31" spans="1:12" x14ac:dyDescent="0.25">
      <c r="F31" s="19"/>
      <c r="G31" s="120"/>
    </row>
    <row r="32" spans="1:12" x14ac:dyDescent="0.25">
      <c r="F32" s="19"/>
      <c r="G32" s="120"/>
    </row>
    <row r="33" spans="6:7" x14ac:dyDescent="0.25">
      <c r="F33" s="19"/>
      <c r="G33" s="120"/>
    </row>
    <row r="34" spans="6:7" x14ac:dyDescent="0.25">
      <c r="F34" s="19"/>
      <c r="G34" s="120"/>
    </row>
    <row r="35" spans="6:7" x14ac:dyDescent="0.25">
      <c r="F35" s="19"/>
      <c r="G35" s="120"/>
    </row>
  </sheetData>
  <mergeCells count="2">
    <mergeCell ref="A23:I23"/>
    <mergeCell ref="G2:L2"/>
  </mergeCells>
  <pageMargins left="0.7" right="0.7" top="0.75" bottom="0.75" header="0.3" footer="0.3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workbookViewId="0">
      <selection activeCell="C56" sqref="C56"/>
    </sheetView>
  </sheetViews>
  <sheetFormatPr defaultColWidth="9.140625" defaultRowHeight="15" x14ac:dyDescent="0.25"/>
  <cols>
    <col min="1" max="1" width="9.140625" style="7"/>
    <col min="2" max="2" width="57.5703125" style="7" customWidth="1"/>
    <col min="3" max="3" width="26.28515625" style="39" customWidth="1"/>
    <col min="4" max="4" width="25.85546875" style="39" customWidth="1"/>
    <col min="5" max="5" width="19" style="48" bestFit="1" customWidth="1"/>
    <col min="6" max="6" width="22" style="7" bestFit="1" customWidth="1"/>
    <col min="7" max="7" width="15.140625" style="7" bestFit="1" customWidth="1"/>
    <col min="8" max="8" width="16" style="7" bestFit="1" customWidth="1"/>
    <col min="9" max="9" width="11.28515625" style="7" bestFit="1" customWidth="1"/>
    <col min="10" max="10" width="4.85546875" style="7" bestFit="1" customWidth="1"/>
    <col min="11" max="11" width="12.85546875" style="7" bestFit="1" customWidth="1"/>
    <col min="12" max="12" width="8.42578125" style="7" bestFit="1" customWidth="1"/>
    <col min="13" max="16384" width="9.140625" style="7"/>
  </cols>
  <sheetData>
    <row r="1" spans="1:12" ht="23.25" x14ac:dyDescent="0.35">
      <c r="A1" s="25" t="s">
        <v>47</v>
      </c>
      <c r="E1" s="47"/>
      <c r="F1" s="6"/>
      <c r="G1" s="6"/>
    </row>
    <row r="2" spans="1:12" ht="16.5" customHeight="1" thickBot="1" x14ac:dyDescent="0.3">
      <c r="G2" s="152" t="s">
        <v>44</v>
      </c>
      <c r="H2" s="153"/>
      <c r="I2" s="153"/>
      <c r="J2" s="153"/>
      <c r="K2" s="153"/>
      <c r="L2" s="153"/>
    </row>
    <row r="3" spans="1:12" s="50" customFormat="1" ht="60.75" thickTop="1" x14ac:dyDescent="0.25">
      <c r="A3" s="36" t="s">
        <v>0</v>
      </c>
      <c r="B3" s="36" t="s">
        <v>39</v>
      </c>
      <c r="C3" s="110" t="s">
        <v>84</v>
      </c>
      <c r="D3" s="36" t="s">
        <v>85</v>
      </c>
      <c r="E3" s="49" t="s">
        <v>41</v>
      </c>
      <c r="F3" s="37" t="s">
        <v>40</v>
      </c>
      <c r="G3" s="44" t="s">
        <v>42</v>
      </c>
      <c r="H3" s="45" t="s">
        <v>43</v>
      </c>
      <c r="I3" s="45" t="s">
        <v>1</v>
      </c>
      <c r="J3" s="45" t="s">
        <v>2</v>
      </c>
      <c r="K3" s="45" t="s">
        <v>4</v>
      </c>
      <c r="L3" s="45" t="s">
        <v>33</v>
      </c>
    </row>
    <row r="4" spans="1:12" ht="60" x14ac:dyDescent="0.25">
      <c r="A4" s="21">
        <v>1</v>
      </c>
      <c r="B4" s="8" t="s">
        <v>190</v>
      </c>
      <c r="C4" s="114" t="s">
        <v>187</v>
      </c>
      <c r="D4" s="114"/>
      <c r="E4" s="27" t="s">
        <v>88</v>
      </c>
      <c r="F4" s="97" t="s">
        <v>64</v>
      </c>
      <c r="G4" s="28"/>
      <c r="H4" s="28"/>
      <c r="I4" s="23"/>
      <c r="J4" s="21"/>
      <c r="K4" s="21"/>
      <c r="L4" s="32"/>
    </row>
    <row r="5" spans="1:12" ht="60" x14ac:dyDescent="0.25">
      <c r="A5" s="21">
        <v>2</v>
      </c>
      <c r="B5" s="8" t="s">
        <v>189</v>
      </c>
      <c r="C5" s="114"/>
      <c r="D5" s="127" t="s">
        <v>188</v>
      </c>
      <c r="E5" s="27" t="s">
        <v>71</v>
      </c>
      <c r="F5" s="97" t="s">
        <v>65</v>
      </c>
      <c r="G5" s="28"/>
      <c r="H5" s="28"/>
      <c r="I5" s="23"/>
      <c r="J5" s="21"/>
      <c r="K5" s="21"/>
      <c r="L5" s="32"/>
    </row>
    <row r="6" spans="1:12" x14ac:dyDescent="0.25">
      <c r="A6" s="21">
        <v>3</v>
      </c>
      <c r="B6" s="9" t="s">
        <v>191</v>
      </c>
      <c r="C6" s="114" t="s">
        <v>186</v>
      </c>
      <c r="D6" s="114"/>
      <c r="E6" s="27" t="s">
        <v>88</v>
      </c>
      <c r="F6" s="98" t="s">
        <v>66</v>
      </c>
      <c r="G6" s="28"/>
      <c r="H6" s="28"/>
      <c r="I6" s="23"/>
      <c r="J6" s="21"/>
      <c r="K6" s="21"/>
      <c r="L6" s="32"/>
    </row>
    <row r="7" spans="1:12" s="136" customFormat="1" ht="30" x14ac:dyDescent="0.25">
      <c r="A7" s="21">
        <v>4</v>
      </c>
      <c r="B7" s="8" t="s">
        <v>321</v>
      </c>
      <c r="C7" s="100" t="s">
        <v>172</v>
      </c>
      <c r="D7" s="100"/>
      <c r="E7" s="27" t="s">
        <v>88</v>
      </c>
      <c r="F7" s="97" t="s">
        <v>66</v>
      </c>
      <c r="G7" s="28"/>
      <c r="H7" s="28"/>
      <c r="I7" s="23"/>
      <c r="J7" s="21"/>
      <c r="K7" s="21"/>
      <c r="L7" s="32"/>
    </row>
    <row r="8" spans="1:12" x14ac:dyDescent="0.25">
      <c r="A8" s="21">
        <v>5</v>
      </c>
      <c r="B8" s="10" t="s">
        <v>86</v>
      </c>
      <c r="C8" s="114"/>
      <c r="D8" s="114"/>
      <c r="E8" s="27" t="s">
        <v>87</v>
      </c>
      <c r="F8" s="99" t="s">
        <v>67</v>
      </c>
      <c r="G8" s="28"/>
      <c r="H8" s="28"/>
      <c r="I8" s="23"/>
      <c r="J8" s="21"/>
      <c r="K8" s="21"/>
      <c r="L8" s="32"/>
    </row>
    <row r="9" spans="1:12" ht="30" x14ac:dyDescent="0.25">
      <c r="A9" s="21">
        <v>6</v>
      </c>
      <c r="B9" s="8" t="s">
        <v>192</v>
      </c>
      <c r="C9" s="114"/>
      <c r="D9" s="114" t="s">
        <v>193</v>
      </c>
      <c r="E9" s="27" t="s">
        <v>89</v>
      </c>
      <c r="F9" s="97" t="s">
        <v>65</v>
      </c>
      <c r="G9" s="28"/>
      <c r="H9" s="28"/>
      <c r="I9" s="23"/>
      <c r="J9" s="21"/>
      <c r="K9" s="21"/>
      <c r="L9" s="32"/>
    </row>
    <row r="10" spans="1:12" ht="30" x14ac:dyDescent="0.25">
      <c r="A10" s="21">
        <v>7</v>
      </c>
      <c r="B10" s="8" t="s">
        <v>185</v>
      </c>
      <c r="C10" s="114"/>
      <c r="D10" s="114" t="s">
        <v>184</v>
      </c>
      <c r="E10" s="27" t="s">
        <v>87</v>
      </c>
      <c r="F10" s="97" t="s">
        <v>68</v>
      </c>
      <c r="G10" s="28"/>
      <c r="H10" s="28"/>
      <c r="I10" s="23"/>
      <c r="J10" s="21"/>
      <c r="K10" s="21"/>
      <c r="L10" s="32"/>
    </row>
    <row r="11" spans="1:12" s="109" customFormat="1" x14ac:dyDescent="0.25">
      <c r="A11" s="21">
        <v>8</v>
      </c>
      <c r="B11" s="9" t="s">
        <v>90</v>
      </c>
      <c r="C11" s="97" t="s">
        <v>183</v>
      </c>
      <c r="D11" s="97"/>
      <c r="E11" s="27" t="s">
        <v>88</v>
      </c>
      <c r="F11" s="98" t="s">
        <v>69</v>
      </c>
      <c r="G11" s="106"/>
      <c r="H11" s="106"/>
      <c r="I11" s="107"/>
      <c r="J11" s="105"/>
      <c r="K11" s="105"/>
      <c r="L11" s="108"/>
    </row>
    <row r="12" spans="1:12" x14ac:dyDescent="0.25">
      <c r="A12" s="21">
        <v>9</v>
      </c>
      <c r="B12" s="9" t="s">
        <v>91</v>
      </c>
      <c r="C12" s="114" t="s">
        <v>181</v>
      </c>
      <c r="D12" s="114"/>
      <c r="E12" s="27" t="s">
        <v>88</v>
      </c>
      <c r="F12" s="98" t="s">
        <v>35</v>
      </c>
      <c r="G12" s="28"/>
      <c r="H12" s="28"/>
      <c r="I12" s="23"/>
      <c r="J12" s="21"/>
      <c r="K12" s="21"/>
      <c r="L12" s="32"/>
    </row>
    <row r="13" spans="1:12" x14ac:dyDescent="0.25">
      <c r="A13" s="21">
        <v>10</v>
      </c>
      <c r="B13" s="9" t="s">
        <v>92</v>
      </c>
      <c r="C13" s="114"/>
      <c r="D13" s="114" t="s">
        <v>182</v>
      </c>
      <c r="E13" s="27" t="s">
        <v>88</v>
      </c>
      <c r="F13" s="98" t="s">
        <v>70</v>
      </c>
      <c r="G13" s="28"/>
      <c r="H13" s="28"/>
      <c r="I13" s="23"/>
      <c r="J13" s="21"/>
      <c r="K13" s="21"/>
      <c r="L13" s="32"/>
    </row>
    <row r="14" spans="1:12" x14ac:dyDescent="0.25">
      <c r="A14" s="21">
        <v>11</v>
      </c>
      <c r="B14" s="9" t="s">
        <v>93</v>
      </c>
      <c r="C14" s="114" t="s">
        <v>180</v>
      </c>
      <c r="D14" s="114"/>
      <c r="E14" s="27" t="s">
        <v>88</v>
      </c>
      <c r="F14" s="98" t="s">
        <v>281</v>
      </c>
      <c r="G14" s="28"/>
      <c r="H14" s="28"/>
      <c r="I14" s="23"/>
      <c r="J14" s="21"/>
      <c r="K14" s="21"/>
      <c r="L14" s="32"/>
    </row>
    <row r="15" spans="1:12" ht="30" x14ac:dyDescent="0.25">
      <c r="A15" s="21">
        <v>12</v>
      </c>
      <c r="B15" s="9" t="s">
        <v>94</v>
      </c>
      <c r="C15" s="114" t="s">
        <v>179</v>
      </c>
      <c r="D15" s="114"/>
      <c r="E15" s="27" t="s">
        <v>88</v>
      </c>
      <c r="F15" s="97" t="s">
        <v>70</v>
      </c>
      <c r="G15" s="28"/>
      <c r="H15" s="28"/>
      <c r="I15" s="23"/>
      <c r="J15" s="21"/>
      <c r="K15" s="21"/>
      <c r="L15" s="32"/>
    </row>
    <row r="16" spans="1:12" x14ac:dyDescent="0.25">
      <c r="A16" s="21">
        <v>13</v>
      </c>
      <c r="B16" s="2" t="s">
        <v>114</v>
      </c>
      <c r="C16" s="114" t="s">
        <v>178</v>
      </c>
      <c r="D16" s="114"/>
      <c r="E16" s="27" t="s">
        <v>95</v>
      </c>
      <c r="F16" s="97" t="s">
        <v>72</v>
      </c>
      <c r="G16" s="28"/>
      <c r="H16" s="28"/>
      <c r="I16" s="23"/>
      <c r="J16" s="21"/>
      <c r="K16" s="21"/>
      <c r="L16" s="32"/>
    </row>
    <row r="17" spans="1:12" x14ac:dyDescent="0.25">
      <c r="A17" s="21">
        <v>14</v>
      </c>
      <c r="B17" s="8" t="s">
        <v>282</v>
      </c>
      <c r="C17" s="114" t="s">
        <v>283</v>
      </c>
      <c r="D17" s="114"/>
      <c r="E17" s="27" t="s">
        <v>82</v>
      </c>
      <c r="F17" s="97" t="s">
        <v>96</v>
      </c>
      <c r="G17" s="28"/>
      <c r="H17" s="28"/>
      <c r="I17" s="23"/>
      <c r="J17" s="21"/>
      <c r="K17" s="21"/>
      <c r="L17" s="32"/>
    </row>
    <row r="18" spans="1:12" x14ac:dyDescent="0.25">
      <c r="A18" s="21">
        <v>15</v>
      </c>
      <c r="B18" s="9" t="s">
        <v>115</v>
      </c>
      <c r="C18" s="114"/>
      <c r="D18" s="114" t="s">
        <v>177</v>
      </c>
      <c r="E18" s="27" t="s">
        <v>71</v>
      </c>
      <c r="F18" s="98" t="s">
        <v>65</v>
      </c>
      <c r="G18" s="28"/>
      <c r="H18" s="28"/>
      <c r="I18" s="23"/>
      <c r="J18" s="21"/>
      <c r="K18" s="21"/>
      <c r="L18" s="32"/>
    </row>
    <row r="19" spans="1:12" s="35" customFormat="1" ht="30" x14ac:dyDescent="0.25">
      <c r="A19" s="21">
        <v>16</v>
      </c>
      <c r="B19" s="111" t="s">
        <v>97</v>
      </c>
      <c r="C19" s="114" t="s">
        <v>176</v>
      </c>
      <c r="D19" s="114"/>
      <c r="E19" s="27" t="s">
        <v>87</v>
      </c>
      <c r="F19" s="98" t="s">
        <v>73</v>
      </c>
      <c r="G19" s="28"/>
      <c r="H19" s="28"/>
      <c r="I19" s="23"/>
      <c r="J19" s="28"/>
      <c r="K19" s="28"/>
      <c r="L19" s="112"/>
    </row>
    <row r="20" spans="1:12" x14ac:dyDescent="0.25">
      <c r="A20" s="21">
        <v>17</v>
      </c>
      <c r="B20" s="9" t="s">
        <v>116</v>
      </c>
      <c r="C20" s="114"/>
      <c r="D20" s="114" t="s">
        <v>62</v>
      </c>
      <c r="E20" s="27" t="s">
        <v>98</v>
      </c>
      <c r="F20" s="27" t="s">
        <v>98</v>
      </c>
      <c r="G20" s="28"/>
      <c r="H20" s="28"/>
      <c r="I20" s="23"/>
      <c r="J20" s="21"/>
      <c r="K20" s="21"/>
      <c r="L20" s="32"/>
    </row>
    <row r="21" spans="1:12" x14ac:dyDescent="0.25">
      <c r="A21" s="21">
        <v>18</v>
      </c>
      <c r="B21" s="8" t="s">
        <v>99</v>
      </c>
      <c r="C21" s="114" t="s">
        <v>175</v>
      </c>
      <c r="D21" s="114"/>
      <c r="E21" s="27" t="s">
        <v>88</v>
      </c>
      <c r="F21" s="97" t="s">
        <v>100</v>
      </c>
      <c r="G21" s="28"/>
      <c r="H21" s="28"/>
      <c r="I21" s="23"/>
      <c r="J21" s="21"/>
      <c r="K21" s="21"/>
      <c r="L21" s="32"/>
    </row>
    <row r="22" spans="1:12" x14ac:dyDescent="0.25">
      <c r="A22" s="21">
        <v>19</v>
      </c>
      <c r="B22" s="8" t="s">
        <v>102</v>
      </c>
      <c r="C22" s="114"/>
      <c r="D22" s="114" t="s">
        <v>63</v>
      </c>
      <c r="E22" s="27" t="s">
        <v>101</v>
      </c>
      <c r="F22" s="97" t="s">
        <v>108</v>
      </c>
      <c r="G22" s="28"/>
      <c r="H22" s="28"/>
      <c r="I22" s="23"/>
      <c r="J22" s="21"/>
      <c r="K22" s="21"/>
      <c r="L22" s="32"/>
    </row>
    <row r="23" spans="1:12" ht="30" x14ac:dyDescent="0.25">
      <c r="A23" s="21">
        <v>20</v>
      </c>
      <c r="B23" s="10" t="s">
        <v>34</v>
      </c>
      <c r="C23" s="114" t="s">
        <v>174</v>
      </c>
      <c r="D23" s="114"/>
      <c r="E23" s="27" t="s">
        <v>71</v>
      </c>
      <c r="F23" s="99" t="s">
        <v>71</v>
      </c>
      <c r="G23" s="28"/>
      <c r="H23" s="28"/>
      <c r="I23" s="23"/>
      <c r="J23" s="21"/>
      <c r="K23" s="21"/>
      <c r="L23" s="32"/>
    </row>
    <row r="24" spans="1:12" x14ac:dyDescent="0.25">
      <c r="A24" s="21">
        <v>21</v>
      </c>
      <c r="B24" s="11" t="s">
        <v>103</v>
      </c>
      <c r="C24" s="114" t="s">
        <v>173</v>
      </c>
      <c r="D24" s="114"/>
      <c r="E24" s="27" t="s">
        <v>88</v>
      </c>
      <c r="F24" s="100" t="s">
        <v>64</v>
      </c>
      <c r="G24" s="28"/>
      <c r="H24" s="28"/>
      <c r="I24" s="23"/>
      <c r="J24" s="21"/>
      <c r="K24" s="21"/>
      <c r="L24" s="32"/>
    </row>
    <row r="25" spans="1:12" x14ac:dyDescent="0.25">
      <c r="A25" s="21">
        <v>22</v>
      </c>
      <c r="B25" s="11" t="s">
        <v>117</v>
      </c>
      <c r="C25" s="114"/>
      <c r="D25" s="114" t="s">
        <v>171</v>
      </c>
      <c r="E25" s="27" t="s">
        <v>95</v>
      </c>
      <c r="F25" s="100" t="s">
        <v>104</v>
      </c>
      <c r="G25" s="28"/>
      <c r="H25" s="28"/>
      <c r="I25" s="23"/>
      <c r="J25" s="21"/>
      <c r="K25" s="21"/>
      <c r="L25" s="32"/>
    </row>
    <row r="26" spans="1:12" ht="30" x14ac:dyDescent="0.25">
      <c r="A26" s="21">
        <v>23</v>
      </c>
      <c r="B26" s="8" t="s">
        <v>105</v>
      </c>
      <c r="C26" s="115"/>
      <c r="D26" s="115" t="s">
        <v>170</v>
      </c>
      <c r="E26" s="27" t="s">
        <v>284</v>
      </c>
      <c r="F26" s="97" t="s">
        <v>74</v>
      </c>
      <c r="G26" s="28"/>
      <c r="H26" s="28"/>
      <c r="I26" s="23"/>
      <c r="J26" s="21"/>
      <c r="K26" s="21"/>
      <c r="L26" s="32"/>
    </row>
    <row r="27" spans="1:12" x14ac:dyDescent="0.25">
      <c r="A27" s="21">
        <v>24</v>
      </c>
      <c r="B27" s="11" t="s">
        <v>106</v>
      </c>
      <c r="C27" s="114"/>
      <c r="D27" s="114" t="s">
        <v>169</v>
      </c>
      <c r="E27" s="27" t="s">
        <v>284</v>
      </c>
      <c r="F27" s="100" t="s">
        <v>74</v>
      </c>
      <c r="G27" s="28"/>
      <c r="H27" s="28"/>
      <c r="I27" s="23"/>
      <c r="J27" s="21"/>
      <c r="K27" s="21"/>
      <c r="L27" s="32"/>
    </row>
    <row r="28" spans="1:12" x14ac:dyDescent="0.25">
      <c r="A28" s="21">
        <v>25</v>
      </c>
      <c r="B28" s="13" t="s">
        <v>110</v>
      </c>
      <c r="C28" s="114" t="s">
        <v>168</v>
      </c>
      <c r="D28" s="114"/>
      <c r="E28" s="27" t="s">
        <v>107</v>
      </c>
      <c r="F28" s="100" t="s">
        <v>108</v>
      </c>
      <c r="G28" s="28"/>
      <c r="H28" s="28"/>
      <c r="I28" s="23"/>
      <c r="J28" s="21"/>
      <c r="K28" s="21"/>
      <c r="L28" s="32"/>
    </row>
    <row r="29" spans="1:12" x14ac:dyDescent="0.25">
      <c r="A29" s="21">
        <v>26</v>
      </c>
      <c r="B29" s="11" t="s">
        <v>109</v>
      </c>
      <c r="C29" s="114" t="s">
        <v>167</v>
      </c>
      <c r="D29" s="114"/>
      <c r="E29" s="27" t="s">
        <v>95</v>
      </c>
      <c r="F29" s="100" t="s">
        <v>286</v>
      </c>
      <c r="G29" s="28"/>
      <c r="H29" s="28"/>
      <c r="I29" s="23"/>
      <c r="J29" s="21"/>
      <c r="K29" s="21"/>
      <c r="L29" s="32"/>
    </row>
    <row r="30" spans="1:12" x14ac:dyDescent="0.25">
      <c r="A30" s="21">
        <v>27</v>
      </c>
      <c r="B30" s="11" t="s">
        <v>111</v>
      </c>
      <c r="C30" s="114" t="s">
        <v>151</v>
      </c>
      <c r="D30" s="114"/>
      <c r="E30" s="27" t="s">
        <v>112</v>
      </c>
      <c r="F30" s="100" t="s">
        <v>113</v>
      </c>
      <c r="G30" s="28"/>
      <c r="H30" s="28"/>
      <c r="I30" s="23"/>
      <c r="J30" s="21"/>
      <c r="K30" s="21"/>
      <c r="L30" s="32"/>
    </row>
    <row r="31" spans="1:12" x14ac:dyDescent="0.25">
      <c r="A31" s="21">
        <v>28</v>
      </c>
      <c r="B31" s="11" t="s">
        <v>118</v>
      </c>
      <c r="C31" s="7"/>
      <c r="D31" s="114" t="s">
        <v>166</v>
      </c>
      <c r="E31" s="27" t="s">
        <v>77</v>
      </c>
      <c r="F31" s="100" t="s">
        <v>77</v>
      </c>
      <c r="G31" s="28"/>
      <c r="H31" s="28"/>
      <c r="I31" s="23"/>
      <c r="J31" s="21"/>
      <c r="K31" s="21"/>
      <c r="L31" s="32"/>
    </row>
    <row r="32" spans="1:12" x14ac:dyDescent="0.25">
      <c r="A32" s="21">
        <v>29</v>
      </c>
      <c r="B32" s="11" t="s">
        <v>119</v>
      </c>
      <c r="C32" s="114" t="s">
        <v>165</v>
      </c>
      <c r="D32" s="114"/>
      <c r="E32" s="27" t="s">
        <v>280</v>
      </c>
      <c r="F32" s="100" t="s">
        <v>78</v>
      </c>
      <c r="G32" s="28"/>
      <c r="H32" s="28"/>
      <c r="I32" s="23"/>
      <c r="J32" s="21"/>
      <c r="K32" s="21"/>
      <c r="L32" s="32"/>
    </row>
    <row r="33" spans="1:12" x14ac:dyDescent="0.25">
      <c r="A33" s="21">
        <v>30</v>
      </c>
      <c r="B33" s="14" t="s">
        <v>120</v>
      </c>
      <c r="C33" s="29"/>
      <c r="D33" s="137" t="s">
        <v>164</v>
      </c>
      <c r="E33" s="27" t="s">
        <v>78</v>
      </c>
      <c r="F33" s="101" t="s">
        <v>78</v>
      </c>
      <c r="G33" s="28"/>
      <c r="H33" s="28"/>
      <c r="I33" s="24"/>
      <c r="J33" s="21"/>
      <c r="K33" s="21"/>
      <c r="L33" s="32"/>
    </row>
    <row r="34" spans="1:12" x14ac:dyDescent="0.25">
      <c r="A34" s="21">
        <v>31</v>
      </c>
      <c r="B34" s="14" t="s">
        <v>121</v>
      </c>
      <c r="C34" s="29"/>
      <c r="D34" s="137" t="s">
        <v>163</v>
      </c>
      <c r="E34" s="27" t="s">
        <v>79</v>
      </c>
      <c r="F34" s="101" t="s">
        <v>79</v>
      </c>
      <c r="G34" s="28"/>
      <c r="H34" s="28"/>
      <c r="I34" s="24"/>
      <c r="J34" s="21"/>
      <c r="K34" s="21"/>
      <c r="L34" s="32"/>
    </row>
    <row r="35" spans="1:12" x14ac:dyDescent="0.25">
      <c r="A35" s="21">
        <v>32</v>
      </c>
      <c r="B35" s="14" t="s">
        <v>122</v>
      </c>
      <c r="C35" s="29"/>
      <c r="D35" s="137" t="s">
        <v>152</v>
      </c>
      <c r="E35" s="27" t="s">
        <v>123</v>
      </c>
      <c r="F35" s="101" t="s">
        <v>123</v>
      </c>
      <c r="G35" s="28"/>
      <c r="H35" s="28"/>
      <c r="I35" s="24"/>
      <c r="J35" s="21"/>
      <c r="K35" s="21"/>
      <c r="L35" s="32"/>
    </row>
    <row r="36" spans="1:12" x14ac:dyDescent="0.25">
      <c r="A36" s="21">
        <v>33</v>
      </c>
      <c r="B36" s="14" t="s">
        <v>124</v>
      </c>
      <c r="C36" s="29"/>
      <c r="D36" s="137" t="s">
        <v>150</v>
      </c>
      <c r="E36" s="27" t="s">
        <v>125</v>
      </c>
      <c r="F36" s="101" t="s">
        <v>125</v>
      </c>
      <c r="G36" s="28"/>
      <c r="H36" s="28"/>
      <c r="I36" s="24"/>
      <c r="J36" s="21"/>
      <c r="K36" s="21"/>
      <c r="L36" s="32"/>
    </row>
    <row r="37" spans="1:12" x14ac:dyDescent="0.25">
      <c r="A37" s="21">
        <v>34</v>
      </c>
      <c r="B37" s="14" t="s">
        <v>126</v>
      </c>
      <c r="C37" s="29"/>
      <c r="D37" s="137" t="s">
        <v>162</v>
      </c>
      <c r="E37" s="27" t="s">
        <v>80</v>
      </c>
      <c r="F37" s="101" t="s">
        <v>76</v>
      </c>
      <c r="G37" s="28"/>
      <c r="H37" s="28"/>
      <c r="I37" s="24"/>
      <c r="J37" s="21"/>
      <c r="K37" s="21"/>
      <c r="L37" s="32"/>
    </row>
    <row r="38" spans="1:12" x14ac:dyDescent="0.25">
      <c r="A38" s="21">
        <v>35</v>
      </c>
      <c r="B38" s="11" t="s">
        <v>127</v>
      </c>
      <c r="C38" s="29"/>
      <c r="D38" s="137" t="s">
        <v>161</v>
      </c>
      <c r="E38" s="27" t="s">
        <v>80</v>
      </c>
      <c r="F38" s="102" t="s">
        <v>80</v>
      </c>
      <c r="G38" s="28"/>
      <c r="H38" s="28"/>
      <c r="I38" s="24"/>
      <c r="J38" s="21"/>
      <c r="K38" s="21"/>
      <c r="L38" s="32"/>
    </row>
    <row r="39" spans="1:12" x14ac:dyDescent="0.25">
      <c r="A39" s="21">
        <v>36</v>
      </c>
      <c r="B39" s="11" t="s">
        <v>128</v>
      </c>
      <c r="C39" s="29"/>
      <c r="D39" s="139" t="s">
        <v>160</v>
      </c>
      <c r="E39" s="27" t="s">
        <v>78</v>
      </c>
      <c r="F39" s="102" t="s">
        <v>78</v>
      </c>
      <c r="G39" s="28"/>
      <c r="H39" s="28"/>
      <c r="I39" s="24"/>
      <c r="J39" s="21"/>
      <c r="K39" s="21"/>
      <c r="L39" s="32"/>
    </row>
    <row r="40" spans="1:12" x14ac:dyDescent="0.25">
      <c r="A40" s="21">
        <v>37</v>
      </c>
      <c r="B40" s="14" t="s">
        <v>276</v>
      </c>
      <c r="C40" s="138"/>
      <c r="D40" s="137" t="s">
        <v>129</v>
      </c>
      <c r="E40" s="27" t="s">
        <v>297</v>
      </c>
      <c r="F40" s="101" t="s">
        <v>123</v>
      </c>
      <c r="G40" s="28"/>
      <c r="H40" s="28"/>
      <c r="I40" s="24"/>
      <c r="J40" s="21"/>
      <c r="K40" s="21"/>
      <c r="L40" s="32"/>
    </row>
    <row r="41" spans="1:12" x14ac:dyDescent="0.25">
      <c r="A41" s="21">
        <v>38</v>
      </c>
      <c r="B41" s="11" t="s">
        <v>278</v>
      </c>
      <c r="C41" s="29"/>
      <c r="D41" s="137" t="s">
        <v>277</v>
      </c>
      <c r="E41" s="27" t="s">
        <v>279</v>
      </c>
      <c r="F41" s="102" t="s">
        <v>81</v>
      </c>
      <c r="G41" s="28"/>
      <c r="H41" s="28"/>
      <c r="I41" s="24"/>
      <c r="J41" s="21"/>
      <c r="K41" s="21"/>
      <c r="L41" s="32"/>
    </row>
    <row r="42" spans="1:12" x14ac:dyDescent="0.25">
      <c r="A42" s="21">
        <v>39</v>
      </c>
      <c r="B42" s="11" t="s">
        <v>130</v>
      </c>
      <c r="C42" s="7"/>
      <c r="D42" s="113" t="s">
        <v>157</v>
      </c>
      <c r="E42" s="27" t="s">
        <v>125</v>
      </c>
      <c r="F42" s="102" t="s">
        <v>125</v>
      </c>
      <c r="G42" s="28"/>
      <c r="H42" s="28"/>
      <c r="I42" s="24"/>
      <c r="J42" s="21"/>
      <c r="K42" s="21"/>
      <c r="L42" s="32"/>
    </row>
    <row r="43" spans="1:12" x14ac:dyDescent="0.25">
      <c r="A43" s="21">
        <v>40</v>
      </c>
      <c r="B43" s="14" t="s">
        <v>131</v>
      </c>
      <c r="C43" s="113" t="s">
        <v>153</v>
      </c>
      <c r="D43" s="113"/>
      <c r="E43" s="27" t="s">
        <v>75</v>
      </c>
      <c r="F43" s="101" t="s">
        <v>75</v>
      </c>
      <c r="G43" s="28"/>
      <c r="H43" s="28"/>
      <c r="I43" s="24"/>
      <c r="J43" s="21"/>
      <c r="K43" s="21"/>
      <c r="L43" s="32"/>
    </row>
    <row r="44" spans="1:12" x14ac:dyDescent="0.25">
      <c r="A44" s="21">
        <v>41</v>
      </c>
      <c r="B44" s="14" t="s">
        <v>132</v>
      </c>
      <c r="C44" s="113"/>
      <c r="D44" s="113" t="s">
        <v>158</v>
      </c>
      <c r="E44" s="27" t="s">
        <v>71</v>
      </c>
      <c r="F44" s="101" t="s">
        <v>71</v>
      </c>
      <c r="G44" s="28"/>
      <c r="H44" s="28"/>
      <c r="I44" s="24"/>
      <c r="J44" s="21"/>
      <c r="K44" s="21"/>
      <c r="L44" s="32"/>
    </row>
    <row r="45" spans="1:12" x14ac:dyDescent="0.25">
      <c r="A45" s="21">
        <v>42</v>
      </c>
      <c r="B45" s="14" t="s">
        <v>133</v>
      </c>
      <c r="C45" s="113"/>
      <c r="D45" s="113" t="s">
        <v>154</v>
      </c>
      <c r="E45" s="27" t="s">
        <v>288</v>
      </c>
      <c r="F45" s="101" t="s">
        <v>287</v>
      </c>
      <c r="G45" s="28"/>
      <c r="H45" s="28"/>
      <c r="I45" s="24"/>
      <c r="J45" s="21"/>
      <c r="K45" s="21"/>
      <c r="L45" s="32"/>
    </row>
    <row r="46" spans="1:12" ht="30" x14ac:dyDescent="0.25">
      <c r="A46" s="21">
        <v>43</v>
      </c>
      <c r="B46" s="116" t="s">
        <v>134</v>
      </c>
      <c r="C46" s="7"/>
      <c r="D46" s="113" t="s">
        <v>159</v>
      </c>
      <c r="E46" s="27" t="s">
        <v>289</v>
      </c>
      <c r="F46" s="103" t="s">
        <v>83</v>
      </c>
      <c r="G46" s="28"/>
      <c r="H46" s="28"/>
      <c r="I46" s="24"/>
      <c r="J46" s="21"/>
      <c r="K46" s="21"/>
      <c r="L46" s="32"/>
    </row>
    <row r="47" spans="1:12" ht="30" x14ac:dyDescent="0.25">
      <c r="A47" s="21">
        <v>44</v>
      </c>
      <c r="B47" s="11" t="s">
        <v>135</v>
      </c>
      <c r="C47" s="113" t="s">
        <v>291</v>
      </c>
      <c r="D47" s="113"/>
      <c r="E47" s="100" t="s">
        <v>136</v>
      </c>
      <c r="F47" s="100" t="s">
        <v>290</v>
      </c>
      <c r="G47" s="28"/>
      <c r="H47" s="28"/>
      <c r="I47" s="24"/>
      <c r="J47" s="21"/>
      <c r="K47" s="21"/>
      <c r="L47" s="32"/>
    </row>
    <row r="48" spans="1:12" x14ac:dyDescent="0.25">
      <c r="A48" s="21">
        <v>45</v>
      </c>
      <c r="B48" s="11" t="s">
        <v>137</v>
      </c>
      <c r="C48" s="113" t="s">
        <v>292</v>
      </c>
      <c r="D48" s="113"/>
      <c r="E48" s="100" t="s">
        <v>138</v>
      </c>
      <c r="F48" s="100" t="s">
        <v>290</v>
      </c>
      <c r="G48" s="28"/>
      <c r="H48" s="28"/>
      <c r="I48" s="24"/>
      <c r="J48" s="21"/>
      <c r="K48" s="21"/>
      <c r="L48" s="32"/>
    </row>
    <row r="49" spans="1:12" x14ac:dyDescent="0.25">
      <c r="A49" s="21">
        <v>46</v>
      </c>
      <c r="B49" s="11" t="s">
        <v>139</v>
      </c>
      <c r="C49" s="113" t="s">
        <v>293</v>
      </c>
      <c r="D49" s="113"/>
      <c r="E49" s="100" t="s">
        <v>140</v>
      </c>
      <c r="F49" s="100" t="s">
        <v>290</v>
      </c>
      <c r="G49" s="28"/>
      <c r="H49" s="28"/>
      <c r="I49" s="24"/>
      <c r="J49" s="21"/>
      <c r="K49" s="21"/>
      <c r="L49" s="32"/>
    </row>
    <row r="50" spans="1:12" x14ac:dyDescent="0.25">
      <c r="A50" s="21">
        <v>47</v>
      </c>
      <c r="B50" s="15" t="s">
        <v>141</v>
      </c>
      <c r="C50" s="113" t="s">
        <v>155</v>
      </c>
      <c r="D50" s="113"/>
      <c r="E50" s="27" t="s">
        <v>80</v>
      </c>
      <c r="F50" s="104" t="s">
        <v>80</v>
      </c>
      <c r="G50" s="28"/>
      <c r="H50" s="28"/>
      <c r="I50" s="24"/>
      <c r="J50" s="21"/>
      <c r="K50" s="21"/>
      <c r="L50" s="32"/>
    </row>
    <row r="51" spans="1:12" ht="30" x14ac:dyDescent="0.25">
      <c r="A51" s="21">
        <v>48</v>
      </c>
      <c r="B51" s="11" t="s">
        <v>142</v>
      </c>
      <c r="C51" s="7"/>
      <c r="D51" s="117" t="s">
        <v>294</v>
      </c>
      <c r="E51" s="27" t="s">
        <v>71</v>
      </c>
      <c r="F51" s="12" t="s">
        <v>71</v>
      </c>
      <c r="G51" s="28"/>
      <c r="H51" s="28"/>
      <c r="I51" s="24"/>
      <c r="J51" s="21"/>
      <c r="K51" s="21"/>
      <c r="L51" s="32"/>
    </row>
    <row r="52" spans="1:12" ht="30" x14ac:dyDescent="0.25">
      <c r="A52" s="21">
        <v>49</v>
      </c>
      <c r="B52" s="11" t="s">
        <v>143</v>
      </c>
      <c r="C52" s="118"/>
      <c r="D52" s="119" t="s">
        <v>156</v>
      </c>
      <c r="E52" s="27" t="s">
        <v>285</v>
      </c>
      <c r="F52" s="12" t="s">
        <v>75</v>
      </c>
      <c r="G52" s="28"/>
      <c r="H52" s="28"/>
      <c r="I52" s="24"/>
      <c r="J52" s="21"/>
      <c r="K52" s="21"/>
      <c r="L52" s="32"/>
    </row>
    <row r="53" spans="1:12" x14ac:dyDescent="0.25">
      <c r="A53" s="21">
        <v>50</v>
      </c>
      <c r="B53" s="11" t="s">
        <v>322</v>
      </c>
      <c r="C53" s="114" t="s">
        <v>323</v>
      </c>
      <c r="D53" s="114"/>
      <c r="E53" s="27" t="s">
        <v>76</v>
      </c>
      <c r="F53" s="100" t="s">
        <v>76</v>
      </c>
      <c r="G53" s="28"/>
      <c r="H53" s="28"/>
      <c r="I53" s="24"/>
      <c r="J53" s="21"/>
      <c r="K53" s="21"/>
      <c r="L53" s="32"/>
    </row>
    <row r="54" spans="1:12" x14ac:dyDescent="0.25">
      <c r="A54" s="21">
        <v>51</v>
      </c>
      <c r="B54" s="11" t="s">
        <v>272</v>
      </c>
      <c r="C54" s="128" t="s">
        <v>271</v>
      </c>
      <c r="D54" s="119"/>
      <c r="E54" s="27" t="s">
        <v>273</v>
      </c>
      <c r="F54" s="12" t="s">
        <v>108</v>
      </c>
      <c r="G54" s="28"/>
      <c r="H54" s="28"/>
      <c r="I54" s="24"/>
      <c r="J54" s="21"/>
      <c r="K54" s="21"/>
      <c r="L54" s="32"/>
    </row>
    <row r="55" spans="1:12" ht="24" customHeight="1" x14ac:dyDescent="0.25">
      <c r="A55" s="150" t="s">
        <v>3</v>
      </c>
      <c r="B55" s="151"/>
      <c r="C55" s="151"/>
      <c r="D55" s="151"/>
      <c r="E55" s="151"/>
      <c r="F55" s="151"/>
      <c r="G55" s="151"/>
      <c r="H55" s="151"/>
      <c r="I55" s="151"/>
      <c r="J55" s="20">
        <f>+SUM(J31:J50)</f>
        <v>0</v>
      </c>
      <c r="K55" s="20"/>
    </row>
    <row r="56" spans="1:12" ht="30" x14ac:dyDescent="0.25">
      <c r="B56" s="7" t="s">
        <v>149</v>
      </c>
    </row>
  </sheetData>
  <mergeCells count="2">
    <mergeCell ref="A55:I55"/>
    <mergeCell ref="G2:L2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1. STEKLOVINA</vt:lpstr>
      <vt:lpstr>2. PLASTIKA IN POTROŠNI MATERIA</vt:lpstr>
      <vt:lpstr>3. KEMIKALIJE IN REAGENTI</vt:lpstr>
      <vt:lpstr>'1. STEKLOVINA'!Področje_tiskanja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Špela Žužek</cp:lastModifiedBy>
  <cp:lastPrinted>2018-06-13T12:14:59Z</cp:lastPrinted>
  <dcterms:created xsi:type="dcterms:W3CDTF">2016-09-16T10:35:18Z</dcterms:created>
  <dcterms:modified xsi:type="dcterms:W3CDTF">2018-06-13T12:15:02Z</dcterms:modified>
</cp:coreProperties>
</file>