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5/"/>
    </mc:Choice>
  </mc:AlternateContent>
  <xr:revisionPtr revIDLastSave="17" documentId="8_{3F4AC0DE-06B8-4390-BE96-BCA7B2109C1B}" xr6:coauthVersionLast="47" xr6:coauthVersionMax="47" xr10:uidLastSave="{22270C47-8B00-48E1-BC23-17B14948F8F2}"/>
  <bookViews>
    <workbookView xWindow="31200" yWindow="324" windowWidth="29664" windowHeight="15996"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<sst xmlns="http://schemas.openxmlformats.org/spreadsheetml/2006/main" count="1056" uniqueCount="799">
  <si>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</si>
  <si>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</si>
  <si>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</si>
  <si>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</si>
  <si>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</si>
  <si>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</si>
  <si>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</si>
  <si>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</si>
  <si>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</si>
  <si>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</si>
  <si>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</si>
  <si>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</si>
  <si>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</si>
  <si>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</si>
  <si>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</si>
  <si>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</si>
  <si>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</si>
  <si>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</si>
  <si>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</si>
  <si>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</si>
  <si>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</si>
  <si>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</si>
  <si>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</si>
  <si>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</si>
  <si>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</si>
  <si>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</si>
  <si>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</si>
  <si>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</si>
  <si>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</si>
  <si>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</si>
  <si>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</si>
  <si>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</si>
  <si>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</si>
  <si>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</si>
  <si>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</si>
  <si>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</si>
  <si>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</si>
  <si>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</si>
  <si>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</si>
  <si>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</si>
  <si>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</si>
  <si>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</si>
  <si>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</si>
  <si>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</si>
  <si>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</si>
  <si>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</si>
  <si>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</si>
  <si>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</si>
  <si>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</si>
  <si>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</si>
  <si>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</si>
  <si>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</si>
  <si>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</si>
  <si>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</si>
  <si>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</si>
  <si>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</si>
  <si>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</si>
  <si>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</si>
  <si>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</si>
  <si>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</si>
  <si>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</si>
  <si>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</si>
  <si>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</si>
  <si>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</si>
  <si>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</si>
  <si>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</si>
  <si>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</si>
  <si>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</si>
  <si>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</si>
  <si>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</si>
  <si>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</si>
  <si>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</si>
  <si>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</si>
  <si>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</si>
  <si>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</si>
  <si>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</si>
  <si>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</si>
  <si>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</si>
  <si>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</si>
  <si>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</si>
  <si>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</si>
  <si>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</si>
  <si>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</si>
  <si>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</si>
  <si>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</si>
  <si>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</si>
  <si>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</si>
  <si>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</si>
  <si>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</si>
  <si>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</si>
  <si>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</si>
  <si>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</si>
  <si>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</si>
  <si>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</si>
  <si>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</si>
  <si>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</si>
  <si>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</si>
  <si>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</si>
  <si>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</si>
  <si>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</si>
  <si>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</si>
  <si>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</si>
  <si>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</si>
  <si>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</si>
  <si>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</si>
  <si>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</si>
  <si>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</si>
  <si>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</si>
  <si>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</si>
  <si>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</si>
  <si>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</si>
  <si>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</si>
  <si>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</si>
  <si>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</si>
  <si>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</si>
  <si>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</si>
  <si>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</si>
  <si>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</si>
  <si>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</si>
  <si>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</si>
  <si>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</si>
  <si>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</si>
  <si>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</si>
  <si>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</si>
  <si>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</si>
  <si>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</si>
  <si>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</si>
  <si>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</si>
  <si>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</si>
  <si>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</si>
  <si>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</si>
  <si>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</si>
  <si>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</si>
  <si>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</si>
  <si>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</si>
  <si>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</si>
  <si>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</si>
  <si>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</si>
  <si>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</si>
  <si>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</si>
  <si>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</si>
  <si>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</si>
  <si>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</si>
  <si>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</si>
  <si>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</si>
  <si>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</si>
  <si>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</si>
  <si>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</si>
  <si>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</si>
  <si>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</si>
  <si>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</si>
  <si>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</si>
  <si>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</si>
  <si>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</si>
  <si>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</si>
  <si>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</si>
  <si>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</si>
  <si>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</si>
  <si>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</si>
  <si>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</si>
  <si>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</si>
  <si>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</si>
  <si>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</si>
  <si>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</si>
  <si>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</si>
  <si>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</si>
  <si>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</si>
  <si>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</si>
  <si>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</si>
  <si>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</si>
  <si>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</si>
  <si>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</si>
  <si>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</si>
  <si>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</si>
  <si>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</si>
  <si>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</si>
  <si>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</si>
  <si>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</si>
  <si>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</si>
  <si>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</si>
  <si>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</si>
  <si>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</si>
  <si>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</si>
  <si>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</si>
  <si>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</si>
  <si>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</si>
  <si>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</si>
  <si>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</si>
  <si>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</si>
  <si>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</si>
  <si>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</si>
  <si>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</si>
  <si>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</si>
  <si>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</si>
  <si>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</si>
  <si>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</si>
  <si>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</si>
  <si>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</si>
  <si>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</si>
  <si>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</si>
  <si>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</si>
  <si>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</si>
  <si>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</si>
  <si>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</si>
  <si>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</si>
  <si>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</si>
  <si>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</si>
  <si>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</si>
  <si>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</si>
  <si>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</si>
  <si>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</si>
  <si>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</si>
  <si>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</si>
  <si>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</si>
  <si>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</si>
  <si>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</si>
  <si>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</si>
  <si>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</si>
  <si>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</si>
  <si>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</si>
  <si>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</si>
  <si>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</si>
  <si>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</si>
  <si>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</si>
  <si>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</si>
  <si>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</si>
  <si>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</si>
  <si>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</si>
  <si>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</si>
  <si>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</si>
  <si>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</si>
  <si>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</si>
  <si>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</si>
  <si>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</si>
  <si>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</si>
  <si>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</si>
  <si>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</si>
  <si>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</si>
  <si>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</si>
  <si>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</si>
  <si>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</si>
  <si>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</si>
  <si>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</si>
  <si>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</si>
  <si>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</si>
  <si>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</si>
  <si>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</si>
  <si>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</si>
  <si>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</si>
  <si>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</si>
  <si>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</si>
  <si>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</si>
  <si>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</si>
  <si>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</si>
  <si>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</si>
  <si>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</si>
  <si>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</si>
  <si>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</si>
  <si>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</si>
  <si>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</si>
  <si>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</si>
  <si>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</si>
  <si>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</si>
  <si>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</si>
  <si>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</si>
  <si>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</si>
  <si>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</si>
  <si>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</si>
  <si>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</si>
  <si>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</si>
  <si>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</si>
  <si>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</si>
  <si>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</si>
  <si>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</si>
  <si>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</si>
  <si>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</si>
  <si>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</si>
  <si>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</si>
  <si>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</si>
  <si>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</si>
  <si>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</si>
  <si>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</si>
  <si>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</si>
  <si>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</si>
  <si>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</si>
  <si>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</si>
  <si>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</si>
  <si>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</si>
  <si>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</si>
  <si>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</si>
  <si>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</si>
  <si>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</si>
  <si>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</si>
  <si>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</si>
  <si>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</si>
  <si>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</si>
  <si>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</si>
  <si>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</si>
  <si>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</si>
  <si>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</si>
  <si>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</si>
  <si>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</si>
  <si>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</si>
  <si>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</si>
  <si>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</si>
  <si>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</si>
  <si>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</si>
  <si>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</si>
  <si>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</si>
  <si>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</si>
  <si>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</si>
  <si>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</si>
  <si>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</si>
  <si>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</si>
  <si>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</si>
  <si>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</si>
  <si>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</si>
  <si>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</si>
  <si>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</si>
  <si>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</si>
  <si>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</si>
  <si>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</si>
  <si>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</si>
  <si>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</si>
  <si>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</si>
  <si>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</si>
  <si>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</si>
  <si>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</si>
  <si>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</si>
  <si>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</si>
  <si>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</si>
  <si>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</si>
  <si>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</si>
  <si>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</si>
  <si>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</si>
  <si>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</si>
  <si>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</si>
  <si>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</si>
  <si>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</si>
  <si>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</si>
  <si>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</si>
  <si>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</si>
  <si>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</si>
  <si>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</si>
  <si>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</si>
  <si>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</si>
  <si>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</si>
  <si>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</si>
  <si>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</si>
  <si>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</si>
  <si>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</si>
  <si>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</si>
  <si>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</si>
  <si>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</si>
  <si>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</si>
  <si>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</si>
  <si>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</si>
  <si>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</si>
  <si>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</si>
  <si>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</si>
  <si>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</si>
  <si>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</si>
  <si>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</si>
  <si>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</si>
  <si>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</si>
  <si>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</si>
  <si>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</si>
  <si>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</si>
  <si>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</si>
  <si>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</si>
  <si>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</si>
  <si>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</si>
  <si>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</si>
  <si>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</si>
  <si>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</si>
  <si>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</si>
  <si>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</si>
  <si>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</si>
  <si>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</si>
  <si>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</si>
  <si>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</si>
  <si>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</si>
  <si>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</si>
  <si>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</si>
  <si>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</si>
  <si>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</si>
  <si>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</si>
  <si>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</si>
  <si>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</si>
  <si>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</si>
  <si>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</si>
  <si>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</si>
  <si>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</si>
  <si>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</si>
  <si>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</si>
  <si>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</si>
  <si>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</si>
  <si>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</si>
  <si>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</si>
  <si>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</si>
  <si>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</si>
  <si>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</si>
  <si>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</si>
  <si>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</si>
  <si>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</si>
  <si>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</si>
  <si>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</si>
  <si>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</si>
  <si>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</si>
  <si>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</si>
  <si>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</si>
  <si>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</si>
  <si>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</si>
  <si>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</si>
  <si>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</si>
  <si>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</si>
  <si>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</si>
  <si>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</si>
  <si>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</si>
  <si>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</si>
  <si>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</si>
  <si>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</si>
  <si>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</si>
  <si>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</si>
  <si>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</si>
  <si>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</si>
  <si>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</si>
  <si>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</si>
  <si>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</si>
  <si>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</si>
  <si>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</si>
  <si>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</si>
  <si>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</si>
  <si>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</si>
  <si>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</si>
  <si>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</si>
  <si>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</si>
  <si>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</si>
  <si>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</si>
  <si>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</si>
  <si>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</si>
  <si>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</si>
  <si>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</si>
  <si>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</si>
  <si>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</si>
  <si>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</si>
  <si>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</si>
  <si>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</si>
  <si>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</si>
  <si>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</si>
  <si>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</si>
  <si>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</si>
  <si>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</si>
  <si>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</si>
  <si>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</si>
  <si>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</si>
  <si>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</si>
  <si>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</si>
  <si>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</si>
  <si>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</si>
  <si>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</si>
  <si>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</si>
  <si>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</si>
  <si>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</si>
  <si>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</si>
  <si>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</si>
  <si>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</si>
  <si>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</si>
  <si>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</si>
  <si>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</si>
  <si>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</si>
  <si>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</si>
  <si>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</si>
  <si>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</si>
  <si>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</si>
  <si>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</si>
  <si>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</si>
  <si>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</si>
  <si>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</si>
  <si>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</si>
  <si>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</si>
  <si>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</si>
  <si>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</si>
  <si>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</si>
  <si>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</si>
  <si>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</si>
  <si>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</si>
  <si>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</si>
  <si>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</si>
  <si>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</si>
  <si>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</si>
  <si>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</si>
  <si>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</si>
  <si>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</si>
  <si>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</si>
  <si>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</si>
  <si>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</si>
  <si>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</si>
  <si>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</si>
  <si>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</si>
  <si>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</si>
  <si>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</si>
  <si>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</si>
  <si>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</si>
  <si>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</si>
  <si>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</si>
  <si>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</si>
  <si>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</si>
  <si>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</si>
  <si>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</si>
  <si>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</si>
  <si>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</si>
  <si>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</si>
  <si>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</si>
  <si>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</si>
  <si>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</si>
  <si>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</si>
  <si>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</si>
  <si>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</si>
  <si>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</si>
  <si>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</si>
  <si>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</si>
  <si>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</si>
  <si>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</si>
  <si>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</si>
  <si>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</si>
  <si>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</si>
  <si>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</si>
  <si>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</si>
  <si>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</si>
  <si>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</si>
  <si>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</si>
  <si>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</si>
  <si>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</si>
  <si>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</si>
  <si>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</si>
  <si>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</si>
  <si>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</si>
  <si>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</si>
  <si>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</si>
  <si>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</si>
  <si>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</si>
  <si>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</si>
  <si>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</si>
  <si>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</si>
  <si>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</si>
  <si>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</si>
  <si>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</si>
  <si>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</si>
  <si>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</si>
  <si>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</si>
  <si>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</si>
  <si>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</si>
  <si>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</si>
  <si>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</si>
  <si>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</si>
  <si>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</si>
  <si>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</si>
  <si>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</si>
  <si>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</si>
  <si>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</si>
  <si>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</si>
  <si>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</si>
  <si>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</si>
  <si>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</si>
  <si>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</si>
  <si>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</si>
  <si>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</si>
  <si>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</si>
  <si>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</si>
  <si>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</si>
  <si>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</si>
  <si>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</si>
  <si>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</si>
  <si>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</si>
  <si>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</si>
  <si>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</si>
  <si>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</si>
  <si>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</si>
  <si>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</si>
  <si>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</si>
  <si>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</si>
  <si>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</si>
  <si>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</si>
  <si>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</si>
  <si>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</si>
  <si>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</si>
  <si>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</si>
  <si>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</si>
  <si>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</si>
  <si>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</si>
  <si>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</si>
  <si>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</si>
  <si>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</si>
  <si>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</si>
  <si>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</si>
  <si>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</si>
  <si>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</si>
  <si>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</si>
  <si>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</si>
  <si>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</si>
  <si>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</si>
  <si>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</si>
  <si>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</si>
  <si>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</si>
  <si>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</si>
  <si>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</si>
  <si>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</si>
  <si>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</si>
  <si>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</si>
  <si>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</si>
  <si>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</si>
  <si>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</si>
  <si>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</si>
  <si>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</si>
  <si>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</si>
  <si>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</si>
  <si>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</si>
  <si>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</si>
  <si>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</si>
  <si>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</si>
  <si>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</si>
  <si>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</si>
  <si>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</si>
  <si>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</si>
  <si>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</si>
  <si>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</si>
  <si>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</si>
  <si>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</si>
  <si>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</si>
  <si>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</si>
  <si>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</si>
  <si>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</si>
  <si>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</si>
  <si>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</si>
  <si>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</si>
  <si>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</si>
  <si>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</si>
  <si>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</si>
  <si>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</si>
  <si>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</si>
  <si>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</si>
  <si>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</si>
  <si>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</si>
  <si>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</si>
  <si>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</si>
  <si>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</si>
  <si>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</si>
  <si>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</si>
  <si>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</si>
  <si>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</si>
  <si>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</si>
  <si>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</si>
  <si>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</si>
  <si>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</si>
  <si>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</si>
  <si>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</si>
  <si>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</si>
  <si>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</si>
  <si>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</si>
  <si>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</si>
  <si>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</si>
  <si>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</si>
  <si>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</si>
  <si>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</si>
  <si>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</si>
  <si>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</si>
  <si>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</si>
  <si>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</si>
  <si>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</si>
  <si>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</si>
  <si>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</si>
  <si>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</si>
  <si>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</si>
  <si>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</si>
  <si>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</si>
  <si>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</si>
  <si>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</si>
  <si>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</si>
  <si>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</si>
  <si>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</si>
  <si>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</si>
  <si>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</si>
  <si>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</si>
  <si>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</si>
  <si>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</si>
  <si>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</si>
  <si>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</si>
  <si>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</si>
  <si>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</si>
  <si>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</si>
  <si>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</si>
  <si>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</si>
  <si>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</si>
  <si>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</si>
  <si>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</si>
  <si>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</si>
  <si>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</si>
  <si>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</si>
  <si>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</si>
  <si>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</si>
  <si>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</si>
  <si>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</si>
  <si>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</si>
  <si>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</si>
  <si>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</si>
  <si>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</si>
  <si>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</si>
  <si>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</si>
  <si>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</si>
  <si>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</si>
  <si>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</si>
  <si>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</si>
  <si>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</si>
  <si>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</si>
  <si>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</si>
  <si>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</si>
  <si>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</si>
  <si>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</si>
  <si>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</si>
  <si>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</si>
  <si>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</si>
  <si>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</si>
  <si>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</si>
  <si>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</si>
  <si>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</si>
  <si>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</si>
  <si>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</si>
  <si>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</si>
  <si>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</si>
  <si>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</si>
  <si>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</si>
  <si>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</si>
  <si>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</si>
  <si>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</si>
  <si>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</si>
  <si>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</si>
  <si>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</si>
  <si>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</si>
  <si>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</si>
  <si>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</si>
  <si>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</si>
  <si>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</si>
  <si>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</si>
  <si>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</si>
  <si>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</si>
  <si>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</si>
  <si>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</si>
  <si>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</si>
  <si>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</si>
  <si>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</si>
  <si>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</si>
  <si>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</si>
  <si>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</si>
  <si>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</si>
  <si>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</si>
  <si>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</si>
  <si>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</si>
  <si>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</si>
  <si>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</si>
  <si>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</si>
  <si>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</si>
  <si>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</si>
  <si>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</si>
  <si>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</si>
  <si>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</si>
  <si>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</si>
  <si>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</si>
  <si>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</si>
  <si>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</si>
  <si>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</si>
  <si>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</si>
  <si>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</si>
  <si>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</si>
  <si>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</si>
  <si>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</si>
  <si>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</si>
  <si>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</si>
  <si>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</si>
  <si>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</si>
  <si>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</si>
  <si>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</si>
  <si>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</si>
  <si>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</si>
  <si>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</si>
  <si>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</si>
  <si>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</si>
  <si>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</si>
  <si>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</si>
  <si>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</si>
  <si>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</si>
  <si>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</si>
  <si>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</si>
  <si>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J7-4601</t>
  </si>
  <si>
    <t>TBrainBoost</t>
  </si>
  <si>
    <t>P5-0453</t>
  </si>
  <si>
    <t>Jerneja Penca</t>
  </si>
  <si>
    <t>Saša Volk</t>
  </si>
  <si>
    <t>MESEČNO POROČILO - ZA MESEC: MAJ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</si>
</sst>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7" fillId="5" borderId="19" xfId="0" applyFont="1" applyFill="1" applyBorder="1" applyAlignment="1">
      <alignment horizontal="left" vertical="center" wrapText="1"/>
    </xf>
    <xf numFmtId="0" fontId="7" fillId="5" borderId="1"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D427"/>
  <sheetViews>
    <sheetView tabSelected="1" topLeftCell="F1" zoomScale="85" zoomScaleNormal="85" workbookViewId="0">
      <pane ySplit="8" topLeftCell="A12" activePane="bottomLeft" state="frozen"/>
      <selection activeCell="L1" sqref="L1"/>
      <selection pane="bottomLeft" activeCell="AH13" sqref="AH13"/>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hidden="1" customWidth="1"/>
    <col min="9" max="9" width="15.44140625" style="37" hidden="1" customWidth="1"/>
    <col min="10" max="11" width="14.6640625" style="37" hidden="1" customWidth="1"/>
    <col min="12" max="12" width="24" style="37" hidden="1" customWidth="1"/>
    <col min="13" max="13" width="23.109375" style="37" hidden="1" customWidth="1"/>
    <col min="14" max="14" width="24.109375" style="37" hidden="1" customWidth="1"/>
    <col min="15" max="15" width="23.5546875" style="37" hidden="1" customWidth="1"/>
    <col min="16" max="16" width="13.6640625" style="37" customWidth="1"/>
    <col min="17" max="17" width="15.6640625" style="37" hidden="1" customWidth="1"/>
    <col min="18" max="18" width="12.33203125" style="37" hidden="1" customWidth="1"/>
    <col min="19" max="19" width="11.88671875" style="37" hidden="1" customWidth="1"/>
    <col min="20" max="21" width="11.6640625" style="37" hidden="1" customWidth="1"/>
    <col min="22" max="22" width="10.5546875" style="79" hidden="1" customWidth="1"/>
    <col min="23" max="23" width="11.6640625" style="79" hidden="1" customWidth="1"/>
    <col min="24" max="24" width="16.88671875" style="37" hidden="1" customWidth="1"/>
    <col min="25" max="25" width="5.109375" style="37" hidden="1" customWidth="1"/>
    <col min="26" max="26" width="4.33203125" style="37" hidden="1" customWidth="1"/>
    <col min="27" max="27" width="5" style="37" hidden="1" customWidth="1"/>
    <col min="28" max="28" width="8.44140625" style="37" hidden="1" customWidth="1"/>
    <col min="29" max="29" width="12.33203125" style="37" hidden="1" customWidth="1"/>
    <col min="30" max="30" width="15.109375" style="37" hidden="1" customWidth="1"/>
    <col min="31" max="31" width="11.5546875" style="79" hidden="1"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54" width="9.109375" style="31"/>
    <col min="55" max="55" width="10.88671875" style="31" customWidth="1"/>
    <col min="56" max="56" width="6.109375" style="31" customWidth="1"/>
    <col min="57"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6"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6" s="2" customFormat="1" x14ac:dyDescent="0.3">
      <c r="C2" s="5"/>
      <c r="D2" s="4"/>
      <c r="E2" s="4"/>
      <c r="F2" s="4"/>
      <c r="G2" s="4"/>
      <c r="H2" s="12"/>
      <c r="I2" s="4"/>
      <c r="J2" s="4"/>
      <c r="K2" s="4"/>
      <c r="L2" s="4"/>
      <c r="M2" s="4"/>
      <c r="N2" s="4"/>
      <c r="O2" s="4"/>
      <c r="P2" s="5"/>
      <c r="Q2" s="6"/>
      <c r="R2" s="6"/>
      <c r="S2" s="6"/>
      <c r="T2" s="6"/>
      <c r="U2" s="7"/>
      <c r="V2" s="9"/>
      <c r="W2" s="9"/>
      <c r="X2" s="4"/>
      <c r="Y2" s="114"/>
      <c r="Z2" s="114"/>
      <c r="AA2" s="114"/>
      <c r="AB2" s="114"/>
      <c r="AC2" s="114"/>
      <c r="AD2" s="114"/>
      <c r="AE2" s="114"/>
      <c r="AF2" s="9"/>
      <c r="AG2" s="10"/>
      <c r="AH2" s="10"/>
      <c r="AI2" s="9"/>
      <c r="AJ2" s="10"/>
      <c r="AK2" s="10"/>
      <c r="AL2" s="9"/>
      <c r="AM2" s="10"/>
      <c r="AN2" s="10"/>
      <c r="AO2" s="10"/>
      <c r="AP2" s="10"/>
      <c r="AQ2" s="10"/>
      <c r="AR2" s="10"/>
      <c r="AS2" s="10"/>
      <c r="AT2" s="10"/>
      <c r="AU2" s="10"/>
      <c r="AV2" s="11"/>
      <c r="AW2" s="11"/>
      <c r="AX2" s="11"/>
    </row>
    <row r="3" spans="1:56"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6"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6" s="15" customFormat="1" ht="28.95" customHeight="1" x14ac:dyDescent="0.25">
      <c r="C5" s="16"/>
      <c r="D5" s="16"/>
      <c r="E5" s="106" t="s">
        <v>1</v>
      </c>
      <c r="F5" s="107"/>
      <c r="G5" s="107"/>
      <c r="H5" s="107"/>
      <c r="I5" s="107"/>
      <c r="J5" s="107"/>
      <c r="K5" s="107"/>
      <c r="L5" s="107"/>
      <c r="M5" s="107"/>
      <c r="N5" s="107"/>
      <c r="O5" s="108"/>
      <c r="P5" s="16"/>
      <c r="Q5" s="17"/>
      <c r="R5" s="109" t="s">
        <v>2</v>
      </c>
      <c r="S5" s="110"/>
      <c r="T5" s="110"/>
      <c r="U5" s="111"/>
      <c r="V5" s="77"/>
      <c r="W5" s="80"/>
      <c r="X5" s="16"/>
      <c r="Y5" s="18"/>
      <c r="Z5" s="18"/>
      <c r="AA5" s="18"/>
      <c r="AB5" s="18"/>
      <c r="AC5" s="18"/>
      <c r="AD5" s="18"/>
      <c r="AE5" s="82"/>
      <c r="AF5" s="97" t="s">
        <v>798</v>
      </c>
      <c r="AG5" s="98"/>
      <c r="AH5" s="98"/>
      <c r="AI5" s="98"/>
      <c r="AJ5" s="98"/>
      <c r="AK5" s="98"/>
      <c r="AL5" s="98"/>
      <c r="AM5" s="98"/>
      <c r="AN5" s="98"/>
      <c r="AO5" s="98"/>
      <c r="AP5" s="98"/>
      <c r="AQ5" s="98"/>
      <c r="AR5" s="98"/>
      <c r="AS5" s="98"/>
      <c r="AT5" s="98"/>
      <c r="AU5" s="98"/>
      <c r="AV5" s="98"/>
      <c r="AW5" s="98"/>
      <c r="AX5" s="98"/>
      <c r="AY5" s="98"/>
      <c r="AZ5" s="98"/>
      <c r="BA5" s="98"/>
      <c r="BB5" s="98"/>
      <c r="BC5" s="98"/>
      <c r="BD5" s="98"/>
    </row>
    <row r="6" spans="1:56" s="15" customFormat="1" ht="24.9" customHeight="1" x14ac:dyDescent="0.25">
      <c r="A6" s="99" t="s">
        <v>3</v>
      </c>
      <c r="B6" s="99" t="s">
        <v>4</v>
      </c>
      <c r="C6" s="99" t="s">
        <v>5</v>
      </c>
      <c r="D6" s="99" t="s">
        <v>44</v>
      </c>
      <c r="E6" s="101" t="s">
        <v>6</v>
      </c>
      <c r="F6" s="101" t="s">
        <v>7</v>
      </c>
      <c r="G6" s="101" t="s">
        <v>8</v>
      </c>
      <c r="H6" s="101" t="s">
        <v>9</v>
      </c>
      <c r="I6" s="101" t="s">
        <v>10</v>
      </c>
      <c r="J6" s="101" t="s">
        <v>11</v>
      </c>
      <c r="K6" s="112" t="s">
        <v>12</v>
      </c>
      <c r="L6" s="101" t="s">
        <v>13</v>
      </c>
      <c r="M6" s="101" t="s">
        <v>14</v>
      </c>
      <c r="N6" s="101" t="s">
        <v>15</v>
      </c>
      <c r="O6" s="101" t="s">
        <v>16</v>
      </c>
      <c r="P6" s="99" t="s">
        <v>17</v>
      </c>
      <c r="Q6" s="104" t="s">
        <v>18</v>
      </c>
      <c r="R6" s="99" t="s">
        <v>19</v>
      </c>
      <c r="S6" s="99" t="s">
        <v>20</v>
      </c>
      <c r="T6" s="99" t="s">
        <v>21</v>
      </c>
      <c r="U6" s="99" t="s">
        <v>22</v>
      </c>
      <c r="V6" s="104" t="s">
        <v>23</v>
      </c>
      <c r="W6" s="104" t="s">
        <v>24</v>
      </c>
      <c r="X6" s="102" t="s">
        <v>25</v>
      </c>
      <c r="Y6" s="115" t="s">
        <v>26</v>
      </c>
      <c r="Z6" s="116"/>
      <c r="AA6" s="117"/>
      <c r="AB6" s="105" t="s">
        <v>27</v>
      </c>
      <c r="AC6" s="118" t="s">
        <v>28</v>
      </c>
      <c r="AD6" s="105" t="s">
        <v>29</v>
      </c>
      <c r="AE6" s="119" t="s">
        <v>30</v>
      </c>
      <c r="AF6" s="120" t="s">
        <v>31</v>
      </c>
      <c r="AG6" s="94" t="s">
        <v>32</v>
      </c>
      <c r="AH6" s="95"/>
      <c r="AI6" s="96"/>
      <c r="AJ6" s="94" t="s">
        <v>33</v>
      </c>
      <c r="AK6" s="95"/>
      <c r="AL6" s="96"/>
      <c r="AM6" s="94" t="s">
        <v>34</v>
      </c>
      <c r="AN6" s="95"/>
      <c r="AO6" s="96"/>
      <c r="AP6" s="94" t="s">
        <v>35</v>
      </c>
      <c r="AQ6" s="95"/>
      <c r="AR6" s="96"/>
      <c r="AS6" s="94" t="s">
        <v>36</v>
      </c>
      <c r="AT6" s="95"/>
      <c r="AU6" s="96"/>
      <c r="AV6" s="94" t="s">
        <v>36</v>
      </c>
      <c r="AW6" s="95"/>
      <c r="AX6" s="95"/>
      <c r="AY6" s="94" t="s">
        <v>36</v>
      </c>
      <c r="AZ6" s="95"/>
      <c r="BA6" s="96"/>
      <c r="BB6" s="94" t="s">
        <v>36</v>
      </c>
      <c r="BC6" s="95"/>
      <c r="BD6" s="96"/>
    </row>
    <row r="7" spans="1:56" s="15" customFormat="1" ht="64.2" customHeight="1" x14ac:dyDescent="0.25">
      <c r="A7" s="100"/>
      <c r="B7" s="100"/>
      <c r="C7" s="100"/>
      <c r="D7" s="100"/>
      <c r="E7" s="101"/>
      <c r="F7" s="101"/>
      <c r="G7" s="101"/>
      <c r="H7" s="101"/>
      <c r="I7" s="101"/>
      <c r="J7" s="101"/>
      <c r="K7" s="113"/>
      <c r="L7" s="101"/>
      <c r="M7" s="101"/>
      <c r="N7" s="101"/>
      <c r="O7" s="101"/>
      <c r="P7" s="100"/>
      <c r="Q7" s="105"/>
      <c r="R7" s="100"/>
      <c r="S7" s="100"/>
      <c r="T7" s="100"/>
      <c r="U7" s="100"/>
      <c r="V7" s="105"/>
      <c r="W7" s="105"/>
      <c r="X7" s="103"/>
      <c r="Y7" s="19" t="s">
        <v>37</v>
      </c>
      <c r="Z7" s="19" t="s">
        <v>38</v>
      </c>
      <c r="AA7" s="19" t="s">
        <v>39</v>
      </c>
      <c r="AB7" s="105"/>
      <c r="AC7" s="118"/>
      <c r="AD7" s="105"/>
      <c r="AE7" s="119"/>
      <c r="AF7" s="121"/>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c r="BB7" s="87" t="s">
        <v>43</v>
      </c>
      <c r="BC7" s="88" t="s">
        <v>41</v>
      </c>
      <c r="BD7" s="89" t="s">
        <v>42</v>
      </c>
    </row>
    <row r="8" spans="1:56"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c r="BB8" s="86">
        <v>51</v>
      </c>
      <c r="BC8" s="86">
        <v>52</v>
      </c>
      <c r="BD8" s="86">
        <v>53</v>
      </c>
    </row>
    <row r="9" spans="1:56"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10</v>
      </c>
      <c r="AM9" s="29" t="s">
        <v>770</v>
      </c>
      <c r="AN9" s="29" t="s">
        <v>771</v>
      </c>
      <c r="AO9" s="30">
        <v>10</v>
      </c>
      <c r="AP9" s="90" t="s">
        <v>772</v>
      </c>
      <c r="AQ9" s="27" t="s">
        <v>773</v>
      </c>
      <c r="AR9" s="28">
        <v>10</v>
      </c>
      <c r="AS9" s="91" t="s">
        <v>774</v>
      </c>
      <c r="AT9" s="91" t="s">
        <v>775</v>
      </c>
      <c r="AU9" s="91">
        <v>10</v>
      </c>
      <c r="AV9" s="91" t="s">
        <v>795</v>
      </c>
      <c r="AW9" s="91" t="s">
        <v>796</v>
      </c>
      <c r="AX9" s="92">
        <v>10</v>
      </c>
      <c r="AY9" s="91" t="s">
        <v>652</v>
      </c>
      <c r="AZ9" s="91" t="s">
        <v>654</v>
      </c>
      <c r="BA9" s="92">
        <v>20</v>
      </c>
      <c r="BB9" s="29" t="s">
        <v>776</v>
      </c>
      <c r="BC9" s="25"/>
      <c r="BD9" s="25">
        <v>20</v>
      </c>
    </row>
    <row r="10" spans="1:56" ht="224.4" x14ac:dyDescent="0.3">
      <c r="A10" s="25">
        <v>1510</v>
      </c>
      <c r="B10" s="25" t="s">
        <v>651</v>
      </c>
      <c r="C10" s="30">
        <v>7</v>
      </c>
      <c r="D10" s="65" t="s">
        <v>652</v>
      </c>
      <c r="E10" s="30" t="s">
        <v>658</v>
      </c>
      <c r="F10" s="30">
        <v>18697</v>
      </c>
      <c r="G10" s="30" t="s">
        <v>659</v>
      </c>
      <c r="H10" s="30">
        <v>2002</v>
      </c>
      <c r="I10" s="30" t="s">
        <v>660</v>
      </c>
      <c r="J10" s="68">
        <v>75112.67</v>
      </c>
      <c r="K10" s="30" t="s">
        <v>661</v>
      </c>
      <c r="L10" s="30" t="s">
        <v>790</v>
      </c>
      <c r="M10" s="30" t="s">
        <v>791</v>
      </c>
      <c r="N10" s="30" t="s">
        <v>717</v>
      </c>
      <c r="O10" s="30" t="s">
        <v>718</v>
      </c>
      <c r="P10" s="30">
        <v>1020020</v>
      </c>
      <c r="Q10" s="75">
        <v>2.3529411764705883</v>
      </c>
      <c r="R10" s="30">
        <v>0</v>
      </c>
      <c r="S10" s="30">
        <v>2.35</v>
      </c>
      <c r="T10" s="30">
        <v>18.829999999999998</v>
      </c>
      <c r="U10" s="27">
        <f t="shared" ref="U10:U26" si="0">SUM(R10:T10)</f>
        <v>21.18</v>
      </c>
      <c r="V10" s="29">
        <v>79</v>
      </c>
      <c r="W10" s="29">
        <v>100</v>
      </c>
      <c r="X10" s="81" t="s">
        <v>765</v>
      </c>
      <c r="Y10" s="30">
        <v>3</v>
      </c>
      <c r="Z10" s="30">
        <v>11</v>
      </c>
      <c r="AA10" s="30">
        <v>5</v>
      </c>
      <c r="AB10" s="30">
        <v>4</v>
      </c>
      <c r="AC10" s="30">
        <v>298</v>
      </c>
      <c r="AD10" s="30">
        <v>18.829999999999998</v>
      </c>
      <c r="AE10" s="29">
        <v>5</v>
      </c>
      <c r="AF10" s="29">
        <v>100</v>
      </c>
      <c r="AG10" s="29"/>
      <c r="AH10" s="29"/>
      <c r="AI10" s="28"/>
      <c r="AJ10" s="29"/>
      <c r="AK10" s="29"/>
      <c r="AL10" s="28"/>
      <c r="AM10" s="29"/>
      <c r="AN10" s="29"/>
      <c r="AO10" s="28"/>
      <c r="AP10" s="29"/>
      <c r="AQ10" s="29"/>
      <c r="AR10" s="28"/>
      <c r="AS10" s="29" t="s">
        <v>777</v>
      </c>
      <c r="AT10" s="29" t="s">
        <v>797</v>
      </c>
      <c r="AU10" s="91">
        <v>100</v>
      </c>
      <c r="AV10" s="29"/>
      <c r="AW10" s="29"/>
      <c r="AX10" s="92"/>
      <c r="AY10" s="29"/>
      <c r="AZ10" s="29"/>
      <c r="BA10" s="29"/>
      <c r="BB10" s="29"/>
      <c r="BC10" s="29"/>
      <c r="BD10" s="29"/>
    </row>
    <row r="11" spans="1:56"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c r="BB11" s="29"/>
      <c r="BC11" s="29"/>
      <c r="BD11" s="29"/>
    </row>
    <row r="12" spans="1:56"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c r="BB12" s="29"/>
      <c r="BC12" s="29"/>
      <c r="BD12" s="29"/>
    </row>
    <row r="13" spans="1:56"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c r="BB13" s="29"/>
      <c r="BC13" s="29"/>
      <c r="BD13" s="29"/>
    </row>
    <row r="14" spans="1:56"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54.2</v>
      </c>
      <c r="W14" s="29">
        <v>100</v>
      </c>
      <c r="X14" s="81" t="s">
        <v>765</v>
      </c>
      <c r="Y14" s="30">
        <v>4</v>
      </c>
      <c r="Z14" s="30">
        <v>7</v>
      </c>
      <c r="AA14" s="30">
        <v>2</v>
      </c>
      <c r="AB14" s="30">
        <v>60</v>
      </c>
      <c r="AC14" s="30">
        <v>45</v>
      </c>
      <c r="AD14" s="30">
        <v>18.64</v>
      </c>
      <c r="AE14" s="29">
        <v>5</v>
      </c>
      <c r="AF14" s="29">
        <v>50</v>
      </c>
      <c r="AG14" s="29"/>
      <c r="AH14" s="29"/>
      <c r="AI14" s="29"/>
      <c r="AJ14" s="29"/>
      <c r="AK14" s="29"/>
      <c r="AL14" s="29"/>
      <c r="AM14" s="29"/>
      <c r="AN14" s="29"/>
      <c r="AO14" s="29"/>
      <c r="AP14" s="29"/>
      <c r="AQ14" s="29"/>
      <c r="AR14" s="29"/>
      <c r="AS14" s="29" t="s">
        <v>778</v>
      </c>
      <c r="AT14" s="29" t="s">
        <v>662</v>
      </c>
      <c r="AU14" s="29">
        <v>100</v>
      </c>
      <c r="AV14" s="29"/>
      <c r="AW14" s="29"/>
      <c r="AX14" s="93"/>
      <c r="AY14" s="29"/>
      <c r="AZ14" s="29"/>
      <c r="BA14" s="29"/>
      <c r="BB14" s="29"/>
      <c r="BC14" s="29"/>
      <c r="BD14" s="29"/>
    </row>
    <row r="15" spans="1:56"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c r="BB15" s="29"/>
      <c r="BC15" s="29"/>
      <c r="BD15" s="29"/>
    </row>
    <row r="16" spans="1:56"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50.5</v>
      </c>
      <c r="W16" s="29">
        <v>100</v>
      </c>
      <c r="X16" s="81" t="s">
        <v>765</v>
      </c>
      <c r="Y16" s="30">
        <v>4</v>
      </c>
      <c r="Z16" s="30">
        <v>7</v>
      </c>
      <c r="AA16" s="30">
        <v>2</v>
      </c>
      <c r="AB16" s="30">
        <v>60</v>
      </c>
      <c r="AC16" s="30">
        <v>198</v>
      </c>
      <c r="AD16" s="30">
        <v>20.78</v>
      </c>
      <c r="AE16" s="29">
        <v>5</v>
      </c>
      <c r="AF16" s="29">
        <v>100</v>
      </c>
      <c r="AG16" s="29"/>
      <c r="AH16" s="29"/>
      <c r="AI16" s="29"/>
      <c r="AJ16" s="29"/>
      <c r="AK16" s="29"/>
      <c r="AL16" s="29"/>
      <c r="AM16" s="29"/>
      <c r="AN16" s="29"/>
      <c r="AO16" s="29"/>
      <c r="AP16" s="29"/>
      <c r="AQ16" s="29"/>
      <c r="AR16" s="29"/>
      <c r="AS16" s="29" t="s">
        <v>779</v>
      </c>
      <c r="AT16" s="29" t="s">
        <v>708</v>
      </c>
      <c r="AU16" s="29">
        <v>100</v>
      </c>
      <c r="AV16" s="29"/>
      <c r="AW16" s="29"/>
      <c r="AX16" s="93"/>
      <c r="AY16" s="29"/>
      <c r="AZ16" s="29"/>
      <c r="BA16" s="29"/>
      <c r="BB16" s="29"/>
      <c r="BC16" s="29"/>
      <c r="BD16" s="29"/>
    </row>
    <row r="17" spans="1:56"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790</v>
      </c>
      <c r="M17" s="66" t="s">
        <v>791</v>
      </c>
      <c r="N17" s="66" t="s">
        <v>717</v>
      </c>
      <c r="O17" s="66" t="s">
        <v>718</v>
      </c>
      <c r="P17" s="66">
        <v>1180034</v>
      </c>
      <c r="Q17" s="76">
        <v>2.3529411764705883</v>
      </c>
      <c r="R17" s="66">
        <v>0</v>
      </c>
      <c r="S17" s="66">
        <v>2.35</v>
      </c>
      <c r="T17" s="66">
        <v>18.829999999999998</v>
      </c>
      <c r="U17" s="27">
        <f>SUM(R17:T17)</f>
        <v>21.18</v>
      </c>
      <c r="V17" s="29">
        <v>41.8</v>
      </c>
      <c r="W17" s="29">
        <v>93</v>
      </c>
      <c r="X17" s="81" t="s">
        <v>765</v>
      </c>
      <c r="Y17" s="66">
        <v>3</v>
      </c>
      <c r="Z17" s="66">
        <v>11</v>
      </c>
      <c r="AA17" s="66">
        <v>5</v>
      </c>
      <c r="AB17" s="66">
        <v>4</v>
      </c>
      <c r="AC17" s="66">
        <v>194</v>
      </c>
      <c r="AD17" s="66">
        <v>18.829999999999998</v>
      </c>
      <c r="AE17" s="29">
        <v>5</v>
      </c>
      <c r="AF17" s="29">
        <v>11</v>
      </c>
      <c r="AG17" s="29"/>
      <c r="AH17" s="29"/>
      <c r="AI17" s="29"/>
      <c r="AJ17" s="29"/>
      <c r="AK17" s="29"/>
      <c r="AL17" s="29"/>
      <c r="AM17" s="29"/>
      <c r="AN17" s="29"/>
      <c r="AO17" s="29"/>
      <c r="AP17" s="29"/>
      <c r="AQ17" s="29"/>
      <c r="AR17" s="29"/>
      <c r="AS17" s="29" t="s">
        <v>777</v>
      </c>
      <c r="AT17" s="29" t="s">
        <v>797</v>
      </c>
      <c r="AU17" s="29">
        <v>100</v>
      </c>
      <c r="AV17" s="29"/>
      <c r="AW17" s="29"/>
      <c r="AX17" s="93"/>
      <c r="AY17" s="29"/>
      <c r="AZ17" s="29"/>
      <c r="BA17" s="29"/>
      <c r="BB17" s="29"/>
      <c r="BC17" s="29"/>
      <c r="BD17" s="29"/>
    </row>
    <row r="18" spans="1:56"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c r="BB18" s="29"/>
      <c r="BC18" s="29"/>
      <c r="BD18" s="29"/>
    </row>
    <row r="19" spans="1:56"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51.8</v>
      </c>
      <c r="W19" s="29">
        <v>70</v>
      </c>
      <c r="X19" s="81" t="s">
        <v>765</v>
      </c>
      <c r="Y19" s="66">
        <v>4</v>
      </c>
      <c r="Z19" s="66">
        <v>7</v>
      </c>
      <c r="AA19" s="66">
        <v>4</v>
      </c>
      <c r="AB19" s="66">
        <v>4</v>
      </c>
      <c r="AC19" s="66">
        <v>135</v>
      </c>
      <c r="AD19" s="66">
        <v>18.829999999999998</v>
      </c>
      <c r="AE19" s="29">
        <v>5</v>
      </c>
      <c r="AF19" s="29">
        <v>50</v>
      </c>
      <c r="AG19" s="29"/>
      <c r="AH19" s="29"/>
      <c r="AI19" s="29"/>
      <c r="AJ19" s="29"/>
      <c r="AK19" s="29"/>
      <c r="AL19" s="29"/>
      <c r="AM19" s="29"/>
      <c r="AN19" s="29"/>
      <c r="AO19" s="29"/>
      <c r="AP19" s="29"/>
      <c r="AQ19" s="29"/>
      <c r="AR19" s="29"/>
      <c r="AS19" s="29" t="s">
        <v>778</v>
      </c>
      <c r="AT19" s="29" t="s">
        <v>662</v>
      </c>
      <c r="AU19" s="29">
        <v>100</v>
      </c>
      <c r="AV19" s="29"/>
      <c r="AW19" s="29"/>
      <c r="AX19" s="93"/>
      <c r="AY19" s="29"/>
      <c r="AZ19" s="29"/>
      <c r="BA19" s="29"/>
      <c r="BB19" s="29"/>
      <c r="BC19" s="29"/>
      <c r="BD19" s="29"/>
    </row>
    <row r="20" spans="1:56"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792</v>
      </c>
      <c r="AI20" s="29">
        <v>100</v>
      </c>
      <c r="AJ20" s="29"/>
      <c r="AK20" s="29"/>
      <c r="AL20" s="29"/>
      <c r="AM20" s="29"/>
      <c r="AN20" s="29"/>
      <c r="AO20" s="29"/>
      <c r="AP20" s="29"/>
      <c r="AQ20" s="29"/>
      <c r="AR20" s="29"/>
      <c r="AS20" s="29"/>
      <c r="AT20" s="29"/>
      <c r="AU20" s="29"/>
      <c r="AV20" s="29"/>
      <c r="AW20" s="29"/>
      <c r="AX20" s="93"/>
      <c r="AY20" s="29"/>
      <c r="AZ20" s="29"/>
      <c r="BA20" s="29"/>
      <c r="BB20" s="29"/>
      <c r="BC20" s="29"/>
      <c r="BD20" s="29"/>
    </row>
    <row r="21" spans="1:56" ht="224.4" x14ac:dyDescent="0.3">
      <c r="A21" s="25">
        <v>1510</v>
      </c>
      <c r="B21" s="25" t="s">
        <v>651</v>
      </c>
      <c r="C21" s="29">
        <v>7</v>
      </c>
      <c r="D21" s="65" t="s">
        <v>652</v>
      </c>
      <c r="E21" s="29" t="s">
        <v>658</v>
      </c>
      <c r="F21" s="29">
        <v>18697</v>
      </c>
      <c r="G21" s="30" t="s">
        <v>688</v>
      </c>
      <c r="H21" s="29">
        <v>2020</v>
      </c>
      <c r="I21" s="30" t="s">
        <v>689</v>
      </c>
      <c r="J21" s="34">
        <v>104820</v>
      </c>
      <c r="K21" s="30" t="s">
        <v>657</v>
      </c>
      <c r="L21" s="66" t="s">
        <v>790</v>
      </c>
      <c r="M21" s="66" t="s">
        <v>791</v>
      </c>
      <c r="N21" s="66" t="s">
        <v>743</v>
      </c>
      <c r="O21" s="66" t="s">
        <v>744</v>
      </c>
      <c r="P21" s="29">
        <v>1200008</v>
      </c>
      <c r="Q21" s="75">
        <v>2.3529411764705883</v>
      </c>
      <c r="R21" s="30">
        <v>0</v>
      </c>
      <c r="S21" s="30">
        <v>2.35</v>
      </c>
      <c r="T21" s="30">
        <v>18.829999999999998</v>
      </c>
      <c r="U21" s="27">
        <f>SUM(R21:T21)</f>
        <v>21.18</v>
      </c>
      <c r="V21" s="29">
        <v>15.6</v>
      </c>
      <c r="W21" s="29">
        <v>68</v>
      </c>
      <c r="X21" s="81" t="s">
        <v>765</v>
      </c>
      <c r="Y21" s="29">
        <v>3</v>
      </c>
      <c r="Z21" s="29">
        <v>11</v>
      </c>
      <c r="AA21" s="29">
        <v>5</v>
      </c>
      <c r="AB21" s="29">
        <v>4</v>
      </c>
      <c r="AC21" s="29">
        <v>194</v>
      </c>
      <c r="AD21" s="29">
        <v>18.829999999999998</v>
      </c>
      <c r="AE21" s="29">
        <v>5</v>
      </c>
      <c r="AF21" s="29">
        <v>3</v>
      </c>
      <c r="AG21" s="29" t="s">
        <v>652</v>
      </c>
      <c r="AH21" s="29" t="s">
        <v>658</v>
      </c>
      <c r="AI21" s="29">
        <v>100</v>
      </c>
      <c r="AJ21" s="29"/>
      <c r="AK21" s="29"/>
      <c r="AL21" s="29"/>
      <c r="AM21" s="29"/>
      <c r="AN21" s="29"/>
      <c r="AO21" s="29"/>
      <c r="AP21" s="29"/>
      <c r="AQ21" s="29"/>
      <c r="AR21" s="29"/>
      <c r="AS21" s="29"/>
      <c r="AT21" s="29"/>
      <c r="AU21" s="29"/>
      <c r="AV21" s="29"/>
      <c r="AW21" s="29"/>
      <c r="AX21" s="93"/>
      <c r="AY21" s="29"/>
      <c r="AZ21" s="29"/>
      <c r="BA21" s="29"/>
      <c r="BB21" s="29"/>
      <c r="BC21" s="29"/>
      <c r="BD21" s="29"/>
    </row>
    <row r="22" spans="1:56" ht="224.4" x14ac:dyDescent="0.3">
      <c r="A22" s="25">
        <v>1510</v>
      </c>
      <c r="B22" s="25" t="s">
        <v>651</v>
      </c>
      <c r="C22" s="29">
        <v>7</v>
      </c>
      <c r="D22" s="65" t="s">
        <v>652</v>
      </c>
      <c r="E22" s="29" t="s">
        <v>658</v>
      </c>
      <c r="F22" s="29">
        <v>18697</v>
      </c>
      <c r="G22" s="30" t="s">
        <v>690</v>
      </c>
      <c r="H22" s="29">
        <v>2020</v>
      </c>
      <c r="I22" s="29" t="s">
        <v>691</v>
      </c>
      <c r="J22" s="70">
        <v>103137.54</v>
      </c>
      <c r="K22" s="29" t="s">
        <v>682</v>
      </c>
      <c r="L22" s="66" t="s">
        <v>790</v>
      </c>
      <c r="M22" s="66" t="s">
        <v>791</v>
      </c>
      <c r="N22" s="66" t="s">
        <v>717</v>
      </c>
      <c r="O22" s="66" t="s">
        <v>718</v>
      </c>
      <c r="P22" s="29">
        <v>1200021</v>
      </c>
      <c r="Q22" s="29">
        <v>2.35</v>
      </c>
      <c r="R22" s="30">
        <v>0</v>
      </c>
      <c r="S22" s="30">
        <v>2.35</v>
      </c>
      <c r="T22" s="30">
        <v>18.829999999999998</v>
      </c>
      <c r="U22" s="27">
        <f t="shared" si="0"/>
        <v>21.18</v>
      </c>
      <c r="V22" s="29">
        <v>22.1</v>
      </c>
      <c r="W22" s="29">
        <v>61</v>
      </c>
      <c r="X22" s="81" t="s">
        <v>765</v>
      </c>
      <c r="Y22" s="29">
        <v>3</v>
      </c>
      <c r="Z22" s="29">
        <v>11</v>
      </c>
      <c r="AA22" s="29">
        <v>5</v>
      </c>
      <c r="AB22" s="29">
        <v>4</v>
      </c>
      <c r="AC22" s="29">
        <v>104</v>
      </c>
      <c r="AD22" s="29">
        <v>18.829999999999998</v>
      </c>
      <c r="AE22" s="29">
        <v>5</v>
      </c>
      <c r="AF22" s="29">
        <v>0</v>
      </c>
      <c r="AG22" s="29"/>
      <c r="AH22" s="29"/>
      <c r="AI22" s="29"/>
      <c r="AJ22" s="29"/>
      <c r="AK22" s="29"/>
      <c r="AL22" s="29"/>
      <c r="AM22" s="29"/>
      <c r="AN22" s="29"/>
      <c r="AO22" s="29"/>
      <c r="AP22" s="29"/>
      <c r="AQ22" s="29"/>
      <c r="AR22" s="29"/>
      <c r="AS22" s="29"/>
      <c r="AT22" s="29"/>
      <c r="AU22" s="29"/>
      <c r="AV22" s="29"/>
      <c r="AW22" s="29"/>
      <c r="AX22" s="93"/>
      <c r="AY22" s="29"/>
      <c r="AZ22" s="29"/>
      <c r="BA22" s="29"/>
      <c r="BB22" s="29"/>
      <c r="BC22" s="29"/>
      <c r="BD22" s="29"/>
    </row>
    <row r="23" spans="1:56" ht="224.4" x14ac:dyDescent="0.3">
      <c r="A23" s="25">
        <v>1510</v>
      </c>
      <c r="B23" s="25" t="s">
        <v>651</v>
      </c>
      <c r="C23" s="29">
        <v>7</v>
      </c>
      <c r="D23" s="65" t="s">
        <v>652</v>
      </c>
      <c r="E23" s="29" t="s">
        <v>658</v>
      </c>
      <c r="F23" s="29">
        <v>18697</v>
      </c>
      <c r="G23" s="30" t="s">
        <v>692</v>
      </c>
      <c r="H23" s="29">
        <v>2020</v>
      </c>
      <c r="I23" s="30" t="s">
        <v>693</v>
      </c>
      <c r="J23" s="71">
        <v>13870</v>
      </c>
      <c r="K23" s="30" t="s">
        <v>682</v>
      </c>
      <c r="L23" s="30" t="s">
        <v>790</v>
      </c>
      <c r="M23" s="30" t="s">
        <v>791</v>
      </c>
      <c r="N23" s="30" t="s">
        <v>717</v>
      </c>
      <c r="O23" s="30" t="s">
        <v>718</v>
      </c>
      <c r="P23" s="29">
        <v>1200042</v>
      </c>
      <c r="Q23" s="29">
        <v>2.35</v>
      </c>
      <c r="R23" s="30">
        <v>0</v>
      </c>
      <c r="S23" s="30">
        <v>2.35</v>
      </c>
      <c r="T23" s="30">
        <v>18.829999999999998</v>
      </c>
      <c r="U23" s="27">
        <f t="shared" si="0"/>
        <v>21.18</v>
      </c>
      <c r="V23" s="29">
        <v>10.5</v>
      </c>
      <c r="W23" s="29">
        <v>52</v>
      </c>
      <c r="X23" s="81" t="s">
        <v>765</v>
      </c>
      <c r="Y23" s="29">
        <v>3</v>
      </c>
      <c r="Z23" s="29">
        <v>11</v>
      </c>
      <c r="AA23" s="29">
        <v>5</v>
      </c>
      <c r="AB23" s="29">
        <v>4</v>
      </c>
      <c r="AC23" s="29">
        <v>104</v>
      </c>
      <c r="AD23" s="29">
        <v>18.829999999999998</v>
      </c>
      <c r="AE23" s="29">
        <v>5</v>
      </c>
      <c r="AF23" s="29">
        <v>5</v>
      </c>
      <c r="AG23" s="29"/>
      <c r="AH23" s="29"/>
      <c r="AI23" s="29"/>
      <c r="AJ23" s="29"/>
      <c r="AK23" s="29"/>
      <c r="AL23" s="29"/>
      <c r="AM23" s="29"/>
      <c r="AN23" s="29"/>
      <c r="AO23" s="29"/>
      <c r="AP23" s="29"/>
      <c r="AQ23" s="29"/>
      <c r="AR23" s="29"/>
      <c r="AS23" s="29" t="s">
        <v>777</v>
      </c>
      <c r="AT23" s="29" t="s">
        <v>797</v>
      </c>
      <c r="AU23" s="29">
        <v>100</v>
      </c>
      <c r="AV23" s="29"/>
      <c r="AW23" s="29"/>
      <c r="AX23" s="93"/>
      <c r="AY23" s="29"/>
      <c r="AZ23" s="29"/>
      <c r="BA23" s="29"/>
      <c r="BB23" s="29"/>
      <c r="BC23" s="29"/>
      <c r="BD23" s="29"/>
    </row>
    <row r="24" spans="1:56"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37.4</v>
      </c>
      <c r="W24" s="29">
        <v>52</v>
      </c>
      <c r="X24" s="81" t="s">
        <v>765</v>
      </c>
      <c r="Y24" s="73">
        <v>6</v>
      </c>
      <c r="Z24" s="73">
        <v>4</v>
      </c>
      <c r="AA24" s="73">
        <v>2</v>
      </c>
      <c r="AB24" s="73">
        <v>10</v>
      </c>
      <c r="AC24" s="73">
        <v>110</v>
      </c>
      <c r="AD24" s="73">
        <v>18.829999999999998</v>
      </c>
      <c r="AE24" s="29">
        <v>5</v>
      </c>
      <c r="AF24" s="29">
        <v>40</v>
      </c>
      <c r="AG24" s="29"/>
      <c r="AH24" s="29"/>
      <c r="AI24" s="29"/>
      <c r="AJ24" s="29"/>
      <c r="AK24" s="29"/>
      <c r="AL24" s="29"/>
      <c r="AM24" s="29"/>
      <c r="AN24" s="29"/>
      <c r="AO24" s="29"/>
      <c r="AP24" s="29"/>
      <c r="AQ24" s="29"/>
      <c r="AR24" s="29"/>
      <c r="AS24" s="29" t="s">
        <v>778</v>
      </c>
      <c r="AT24" s="29" t="s">
        <v>662</v>
      </c>
      <c r="AU24" s="29">
        <v>100</v>
      </c>
      <c r="AV24" s="29"/>
      <c r="AW24" s="29"/>
      <c r="AX24" s="93"/>
      <c r="AY24" s="29"/>
      <c r="AZ24" s="29"/>
      <c r="BA24" s="29"/>
      <c r="BB24" s="29"/>
      <c r="BC24" s="29"/>
      <c r="BD24" s="29"/>
    </row>
    <row r="25" spans="1:56"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37.5</v>
      </c>
      <c r="W25" s="29">
        <v>60</v>
      </c>
      <c r="X25" s="81" t="s">
        <v>765</v>
      </c>
      <c r="Y25" s="73">
        <v>6</v>
      </c>
      <c r="Z25" s="73">
        <v>4</v>
      </c>
      <c r="AA25" s="73">
        <v>2</v>
      </c>
      <c r="AB25" s="73">
        <v>4</v>
      </c>
      <c r="AC25" s="73">
        <v>120</v>
      </c>
      <c r="AD25" s="73">
        <v>18.829999999999998</v>
      </c>
      <c r="AE25" s="29">
        <v>5</v>
      </c>
      <c r="AF25" s="29">
        <v>49</v>
      </c>
      <c r="AG25" s="29"/>
      <c r="AH25" s="29"/>
      <c r="AI25" s="29"/>
      <c r="AJ25" s="29"/>
      <c r="AK25" s="29"/>
      <c r="AL25" s="29"/>
      <c r="AM25" s="29"/>
      <c r="AN25" s="29"/>
      <c r="AO25" s="29"/>
      <c r="AP25" s="29"/>
      <c r="AQ25" s="29"/>
      <c r="AR25" s="29"/>
      <c r="AS25" s="29" t="s">
        <v>778</v>
      </c>
      <c r="AT25" s="29" t="s">
        <v>662</v>
      </c>
      <c r="AU25" s="29">
        <v>100</v>
      </c>
      <c r="AV25" s="29"/>
      <c r="AW25" s="29"/>
      <c r="AX25" s="93"/>
      <c r="AY25" s="29"/>
      <c r="AZ25" s="29"/>
      <c r="BA25" s="29"/>
      <c r="BB25" s="29"/>
      <c r="BC25" s="29"/>
      <c r="BD25" s="29"/>
    </row>
    <row r="26" spans="1:56"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790</v>
      </c>
      <c r="M26" s="30" t="s">
        <v>791</v>
      </c>
      <c r="N26" s="72" t="s">
        <v>749</v>
      </c>
      <c r="O26" s="72" t="s">
        <v>750</v>
      </c>
      <c r="P26" s="29">
        <v>1210034</v>
      </c>
      <c r="Q26" s="29">
        <v>2.35</v>
      </c>
      <c r="R26" s="30">
        <v>0</v>
      </c>
      <c r="S26" s="30">
        <v>2.35</v>
      </c>
      <c r="T26" s="30">
        <v>18.829999999999998</v>
      </c>
      <c r="U26" s="27">
        <f t="shared" si="0"/>
        <v>21.18</v>
      </c>
      <c r="V26" s="29">
        <v>98</v>
      </c>
      <c r="W26" s="29">
        <v>47</v>
      </c>
      <c r="X26" s="81" t="s">
        <v>765</v>
      </c>
      <c r="Y26" s="29">
        <v>3</v>
      </c>
      <c r="Z26" s="29">
        <v>11</v>
      </c>
      <c r="AA26" s="29">
        <v>5</v>
      </c>
      <c r="AB26" s="29">
        <v>4</v>
      </c>
      <c r="AC26" s="29">
        <v>104</v>
      </c>
      <c r="AD26" s="73">
        <v>18.829999999999998</v>
      </c>
      <c r="AE26" s="29">
        <v>5</v>
      </c>
      <c r="AF26" s="29">
        <v>100</v>
      </c>
      <c r="AG26" s="29"/>
      <c r="AH26" s="29"/>
      <c r="AI26" s="29"/>
      <c r="AJ26" s="29"/>
      <c r="AK26" s="29"/>
      <c r="AL26" s="29"/>
      <c r="AM26" s="29"/>
      <c r="AN26" s="29"/>
      <c r="AO26" s="29"/>
      <c r="AP26" s="29"/>
      <c r="AQ26" s="29"/>
      <c r="AR26" s="29"/>
      <c r="AS26" s="29" t="s">
        <v>777</v>
      </c>
      <c r="AT26" s="29" t="s">
        <v>797</v>
      </c>
      <c r="AU26" s="29">
        <v>100</v>
      </c>
      <c r="AV26" s="29"/>
      <c r="AW26" s="29"/>
      <c r="AX26" s="93"/>
      <c r="AY26" s="29"/>
      <c r="AZ26" s="29"/>
      <c r="BA26" s="29"/>
      <c r="BB26" s="29"/>
      <c r="BC26" s="29"/>
      <c r="BD26" s="29"/>
    </row>
    <row r="27" spans="1:56"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75.8</v>
      </c>
      <c r="W27" s="29">
        <v>47</v>
      </c>
      <c r="X27" s="81" t="s">
        <v>765</v>
      </c>
      <c r="Y27" s="29">
        <v>6</v>
      </c>
      <c r="Z27" s="29">
        <v>4</v>
      </c>
      <c r="AA27" s="29">
        <v>2</v>
      </c>
      <c r="AB27" s="29">
        <v>10</v>
      </c>
      <c r="AC27" s="29">
        <v>128</v>
      </c>
      <c r="AD27" s="73">
        <v>18.829999999999998</v>
      </c>
      <c r="AE27" s="29">
        <v>5</v>
      </c>
      <c r="AF27" s="29">
        <v>100</v>
      </c>
      <c r="AG27" s="29" t="s">
        <v>793</v>
      </c>
      <c r="AH27" s="29" t="s">
        <v>699</v>
      </c>
      <c r="AI27" s="29">
        <v>50</v>
      </c>
      <c r="AJ27" s="29"/>
      <c r="AK27" s="29"/>
      <c r="AL27" s="29"/>
      <c r="AM27" s="29"/>
      <c r="AN27" s="29"/>
      <c r="AO27" s="29"/>
      <c r="AP27" s="29"/>
      <c r="AQ27" s="29"/>
      <c r="AR27" s="29"/>
      <c r="AS27" s="29" t="s">
        <v>794</v>
      </c>
      <c r="AT27" s="29" t="s">
        <v>699</v>
      </c>
      <c r="AU27" s="29">
        <v>50</v>
      </c>
      <c r="AV27" s="29"/>
      <c r="AW27" s="29"/>
      <c r="AX27" s="93"/>
      <c r="AY27" s="29"/>
      <c r="AZ27" s="29"/>
      <c r="BA27" s="29"/>
      <c r="BB27" s="29"/>
      <c r="BC27" s="29"/>
      <c r="BD27" s="29"/>
    </row>
    <row r="28" spans="1:56" ht="409.6" x14ac:dyDescent="0.3">
      <c r="A28" s="25">
        <v>1510</v>
      </c>
      <c r="B28" s="25" t="s">
        <v>651</v>
      </c>
      <c r="C28" s="29">
        <v>7</v>
      </c>
      <c r="D28" s="65" t="s">
        <v>652</v>
      </c>
      <c r="E28" s="29" t="s">
        <v>658</v>
      </c>
      <c r="F28" s="29">
        <v>18697</v>
      </c>
      <c r="G28" s="72" t="s">
        <v>703</v>
      </c>
      <c r="H28" s="29">
        <v>2021</v>
      </c>
      <c r="I28" s="72" t="s">
        <v>704</v>
      </c>
      <c r="J28" s="71">
        <v>66792.92</v>
      </c>
      <c r="K28" s="72" t="s">
        <v>682</v>
      </c>
      <c r="L28" s="30" t="s">
        <v>790</v>
      </c>
      <c r="M28" s="30" t="s">
        <v>791</v>
      </c>
      <c r="N28" s="30" t="s">
        <v>753</v>
      </c>
      <c r="O28" s="30" t="s">
        <v>754</v>
      </c>
      <c r="P28" s="29">
        <v>1210050</v>
      </c>
      <c r="Q28" s="29">
        <v>2.35</v>
      </c>
      <c r="R28" s="30">
        <v>0</v>
      </c>
      <c r="S28" s="30">
        <v>2.35</v>
      </c>
      <c r="T28" s="30">
        <v>18.829999999999998</v>
      </c>
      <c r="U28" s="27">
        <f>SUM(R28:T28)</f>
        <v>21.18</v>
      </c>
      <c r="V28" s="29">
        <v>11.8</v>
      </c>
      <c r="W28" s="29">
        <v>45</v>
      </c>
      <c r="X28" s="81" t="s">
        <v>765</v>
      </c>
      <c r="Y28" s="29">
        <v>6</v>
      </c>
      <c r="Z28" s="29">
        <v>4</v>
      </c>
      <c r="AA28" s="29">
        <v>1</v>
      </c>
      <c r="AB28" s="29">
        <v>4</v>
      </c>
      <c r="AC28" s="29">
        <v>133</v>
      </c>
      <c r="AD28" s="29">
        <v>18.829999999999998</v>
      </c>
      <c r="AE28" s="29">
        <v>5</v>
      </c>
      <c r="AF28" s="29">
        <v>0</v>
      </c>
      <c r="AG28" s="29"/>
      <c r="AH28" s="29"/>
      <c r="AI28" s="29"/>
      <c r="AJ28" s="29"/>
      <c r="AK28" s="29"/>
      <c r="AL28" s="29"/>
      <c r="AM28" s="29"/>
      <c r="AN28" s="29"/>
      <c r="AO28" s="29"/>
      <c r="AP28" s="29"/>
      <c r="AQ28" s="29"/>
      <c r="AR28" s="29"/>
      <c r="AS28" s="29"/>
      <c r="AT28" s="29"/>
      <c r="AU28" s="29"/>
      <c r="AV28" s="29"/>
      <c r="AW28" s="29"/>
      <c r="AX28" s="93"/>
      <c r="AY28" s="29"/>
      <c r="AZ28" s="29"/>
      <c r="BA28" s="29"/>
      <c r="BB28" s="29"/>
      <c r="BC28" s="29"/>
      <c r="BD28" s="29"/>
    </row>
    <row r="29" spans="1:56"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c r="BB29" s="29"/>
      <c r="BC29" s="29"/>
      <c r="BD29" s="29"/>
    </row>
    <row r="30" spans="1:56"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88.6</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779</v>
      </c>
      <c r="AT30" s="29" t="s">
        <v>708</v>
      </c>
      <c r="AU30" s="29">
        <v>100</v>
      </c>
      <c r="AV30" s="29"/>
      <c r="AW30" s="29"/>
      <c r="AX30" s="93"/>
      <c r="AY30" s="29"/>
      <c r="AZ30" s="29"/>
      <c r="BA30" s="29"/>
      <c r="BB30" s="29"/>
      <c r="BC30" s="29"/>
      <c r="BD30" s="29"/>
    </row>
    <row r="31" spans="1:56" ht="409.6" x14ac:dyDescent="0.3">
      <c r="A31" s="25">
        <v>1510</v>
      </c>
      <c r="B31" s="25" t="s">
        <v>651</v>
      </c>
      <c r="C31" s="29">
        <v>7</v>
      </c>
      <c r="D31" s="65" t="s">
        <v>652</v>
      </c>
      <c r="E31" s="29" t="s">
        <v>658</v>
      </c>
      <c r="F31" s="29">
        <v>18697</v>
      </c>
      <c r="G31" s="72" t="s">
        <v>766</v>
      </c>
      <c r="H31" s="29">
        <v>2023</v>
      </c>
      <c r="I31" s="72" t="s">
        <v>780</v>
      </c>
      <c r="J31" s="34">
        <v>77799.429999999993</v>
      </c>
      <c r="K31" s="30" t="s">
        <v>713</v>
      </c>
      <c r="L31" s="30" t="s">
        <v>787</v>
      </c>
      <c r="M31" s="30" t="s">
        <v>788</v>
      </c>
      <c r="N31" s="74" t="s">
        <v>781</v>
      </c>
      <c r="O31" s="74" t="s">
        <v>782</v>
      </c>
      <c r="P31" s="29">
        <v>1230015</v>
      </c>
      <c r="Q31" s="29">
        <v>2.35</v>
      </c>
      <c r="R31" s="30">
        <v>0</v>
      </c>
      <c r="S31" s="30">
        <v>2.35</v>
      </c>
      <c r="T31" s="30">
        <v>18.829999999999998</v>
      </c>
      <c r="U31" s="27">
        <f>SUM(R31:T31)</f>
        <v>21.18</v>
      </c>
      <c r="V31" s="29">
        <v>13</v>
      </c>
      <c r="W31" s="29">
        <v>17</v>
      </c>
      <c r="X31" s="81" t="s">
        <v>765</v>
      </c>
      <c r="Y31" s="29">
        <v>4</v>
      </c>
      <c r="Z31" s="29">
        <v>9</v>
      </c>
      <c r="AA31" s="29">
        <v>2</v>
      </c>
      <c r="AB31" s="29">
        <v>4</v>
      </c>
      <c r="AC31" s="30">
        <v>197</v>
      </c>
      <c r="AD31" s="30">
        <v>18.829999999999998</v>
      </c>
      <c r="AE31" s="29">
        <v>5</v>
      </c>
      <c r="AF31" s="29">
        <v>13</v>
      </c>
      <c r="AG31" s="29" t="s">
        <v>783</v>
      </c>
      <c r="AH31" s="29" t="s">
        <v>685</v>
      </c>
      <c r="AI31" s="29">
        <v>31</v>
      </c>
      <c r="AJ31" s="29"/>
      <c r="AK31" s="29"/>
      <c r="AL31" s="29"/>
      <c r="AM31" s="29"/>
      <c r="AN31" s="29"/>
      <c r="AO31" s="29"/>
      <c r="AP31" s="29"/>
      <c r="AQ31" s="29"/>
      <c r="AR31" s="29"/>
      <c r="AS31" s="29" t="s">
        <v>784</v>
      </c>
      <c r="AT31" s="29" t="s">
        <v>685</v>
      </c>
      <c r="AU31" s="29">
        <v>23</v>
      </c>
      <c r="AV31" s="29" t="s">
        <v>785</v>
      </c>
      <c r="AW31" s="29" t="s">
        <v>786</v>
      </c>
      <c r="AX31" s="93">
        <v>23</v>
      </c>
      <c r="AY31" s="29" t="s">
        <v>789</v>
      </c>
      <c r="AZ31" s="29" t="s">
        <v>685</v>
      </c>
      <c r="BA31" s="29">
        <v>23</v>
      </c>
      <c r="BB31" s="29"/>
      <c r="BC31" s="29"/>
      <c r="BD31" s="29"/>
    </row>
    <row r="32" spans="1:56"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36.700000000000003</v>
      </c>
      <c r="W32" s="29">
        <v>8</v>
      </c>
      <c r="X32" s="81" t="s">
        <v>765</v>
      </c>
      <c r="Y32" s="30">
        <v>4</v>
      </c>
      <c r="Z32" s="30">
        <v>7</v>
      </c>
      <c r="AA32" s="30">
        <v>2</v>
      </c>
      <c r="AB32" s="30">
        <v>60</v>
      </c>
      <c r="AC32" s="30">
        <v>198</v>
      </c>
      <c r="AD32" s="30">
        <v>20.78</v>
      </c>
      <c r="AE32" s="29">
        <v>5</v>
      </c>
      <c r="AF32" s="29">
        <v>45</v>
      </c>
      <c r="AG32" s="29"/>
      <c r="AH32" s="29"/>
      <c r="AI32" s="29"/>
      <c r="AJ32" s="29"/>
      <c r="AK32" s="29"/>
      <c r="AL32" s="29"/>
      <c r="AM32" s="29"/>
      <c r="AN32" s="29"/>
      <c r="AO32" s="29"/>
      <c r="AP32" s="29"/>
      <c r="AQ32" s="29"/>
      <c r="AR32" s="29"/>
      <c r="AS32" s="29" t="s">
        <v>778</v>
      </c>
      <c r="AT32" s="29" t="s">
        <v>662</v>
      </c>
      <c r="AU32" s="29">
        <v>100</v>
      </c>
      <c r="AV32" s="29"/>
      <c r="AW32" s="29"/>
      <c r="AX32" s="93"/>
      <c r="AY32" s="29"/>
      <c r="AZ32" s="29"/>
      <c r="BA32" s="29"/>
      <c r="BB32" s="29"/>
      <c r="BC32" s="29"/>
      <c r="BD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2">
    <mergeCell ref="AY6:BA6"/>
    <mergeCell ref="V6:V7"/>
    <mergeCell ref="W6:W7"/>
    <mergeCell ref="AV6:AX6"/>
    <mergeCell ref="Y6:AA6"/>
    <mergeCell ref="AB6:AB7"/>
    <mergeCell ref="AC6:AC7"/>
    <mergeCell ref="AD6:AD7"/>
    <mergeCell ref="AE6:AE7"/>
    <mergeCell ref="AF6:AF7"/>
    <mergeCell ref="AG6:AI6"/>
    <mergeCell ref="Y2:AE2"/>
    <mergeCell ref="R6:R7"/>
    <mergeCell ref="S6:S7"/>
    <mergeCell ref="T6:T7"/>
    <mergeCell ref="U6:U7"/>
    <mergeCell ref="L6:L7"/>
    <mergeCell ref="AJ6:AL6"/>
    <mergeCell ref="AM6:AO6"/>
    <mergeCell ref="AP6:AR6"/>
    <mergeCell ref="AS6:AU6"/>
    <mergeCell ref="G6:G7"/>
    <mergeCell ref="H6:H7"/>
    <mergeCell ref="I6:I7"/>
    <mergeCell ref="J6:J7"/>
    <mergeCell ref="K6:K7"/>
    <mergeCell ref="BB6:BD6"/>
    <mergeCell ref="AF5:BD5"/>
    <mergeCell ref="A6:A7"/>
    <mergeCell ref="B6:B7"/>
    <mergeCell ref="C6:C7"/>
    <mergeCell ref="D6:D7"/>
    <mergeCell ref="E6:E7"/>
    <mergeCell ref="X6:X7"/>
    <mergeCell ref="M6:M7"/>
    <mergeCell ref="N6:N7"/>
    <mergeCell ref="O6:O7"/>
    <mergeCell ref="P6:P7"/>
    <mergeCell ref="Q6:Q7"/>
    <mergeCell ref="E5:O5"/>
    <mergeCell ref="R5:U5"/>
    <mergeCell ref="F6:F7"/>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2025-06-10T14:18:50Z</dcterms:modified>
</cp:coreProperties>
</file>