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055" windowHeight="5880" activeTab="0"/>
  </bookViews>
  <sheets>
    <sheet name="Oprema" sheetId="1" r:id="rId1"/>
    <sheet name="Pojasnila k obrazcu" sheetId="2" r:id="rId2"/>
    <sheet name="Klasifikacija - Uni-Leeds" sheetId="3" r:id="rId3"/>
    <sheet name="Klasifikacij MERIL" sheetId="4" r:id="rId4"/>
  </sheets>
  <definedNames>
    <definedName name="_xlnm._FilterDatabase" localSheetId="0" hidden="1">'Oprema'!$A$9:$AY$17</definedName>
    <definedName name="_xlnm.Print_Area" localSheetId="0">'Oprema'!$A$6:$AV$9</definedName>
  </definedNames>
  <calcPr fullCalcOnLoad="1"/>
</workbook>
</file>

<file path=xl/sharedStrings.xml><?xml version="1.0" encoding="utf-8"?>
<sst xmlns="http://schemas.openxmlformats.org/spreadsheetml/2006/main" count="996" uniqueCount="779">
  <si>
    <t>Inventarna številka v knjigovodski evidenci</t>
  </si>
  <si>
    <t>Stroški amortizacije</t>
  </si>
  <si>
    <t>Stroški dela</t>
  </si>
  <si>
    <t>Uporabnik</t>
  </si>
  <si>
    <t>Drug namen</t>
  </si>
  <si>
    <t>Namembnost opreme in dodatne informacije (največ 5 stavkov)</t>
  </si>
  <si>
    <t>Stroški dela za operaterja (se prištejejo ceni za uporabo za neizučene uporabnike)</t>
  </si>
  <si>
    <t>Washing and Watering Systems</t>
  </si>
  <si>
    <t>In Vivo</t>
  </si>
  <si>
    <t>Agricultural</t>
  </si>
  <si>
    <t>Equipment</t>
  </si>
  <si>
    <t>Personnel</t>
  </si>
  <si>
    <t>Vehicles</t>
  </si>
  <si>
    <t>Liquefier</t>
  </si>
  <si>
    <t>Cryogenic</t>
  </si>
  <si>
    <t>Field Deployable</t>
  </si>
  <si>
    <t>Optical</t>
  </si>
  <si>
    <t>Electromagnetic Screening</t>
  </si>
  <si>
    <t>Controlled Environment Storage</t>
  </si>
  <si>
    <t>Controlled Environment Growth Room</t>
  </si>
  <si>
    <t>Controlled Atmosphere</t>
  </si>
  <si>
    <t>Medical</t>
  </si>
  <si>
    <t>Fluids</t>
  </si>
  <si>
    <t>Laboratory</t>
  </si>
  <si>
    <t>Other Cutting</t>
  </si>
  <si>
    <t>Sintering</t>
  </si>
  <si>
    <t>Sawing</t>
  </si>
  <si>
    <t>Milling</t>
  </si>
  <si>
    <t>Lathe</t>
  </si>
  <si>
    <t>Joining</t>
  </si>
  <si>
    <t>Grinding</t>
  </si>
  <si>
    <t>Drill</t>
  </si>
  <si>
    <t>CNC Machines</t>
  </si>
  <si>
    <t>Workshop</t>
  </si>
  <si>
    <t>Hydraulic</t>
  </si>
  <si>
    <t>Mechanical</t>
  </si>
  <si>
    <t>Display</t>
  </si>
  <si>
    <t>Data Management</t>
  </si>
  <si>
    <t>Parallel Computing</t>
  </si>
  <si>
    <t>Workstation</t>
  </si>
  <si>
    <t>Storage</t>
  </si>
  <si>
    <t>Server</t>
  </si>
  <si>
    <t>IT</t>
  </si>
  <si>
    <t>Infrastructure</t>
  </si>
  <si>
    <t>Flight</t>
  </si>
  <si>
    <t>Driving</t>
  </si>
  <si>
    <t>Combustion</t>
  </si>
  <si>
    <t>Acoustics</t>
  </si>
  <si>
    <t>Simulated Environments</t>
  </si>
  <si>
    <t>Large Scale Instruments</t>
  </si>
  <si>
    <t>Plasmas</t>
  </si>
  <si>
    <t>Gases</t>
  </si>
  <si>
    <t>Liquids</t>
  </si>
  <si>
    <t>Solids</t>
  </si>
  <si>
    <t>Audio</t>
  </si>
  <si>
    <t>Ultrasound</t>
  </si>
  <si>
    <t>Doppler</t>
  </si>
  <si>
    <t>Acoustic</t>
  </si>
  <si>
    <t>Tissues</t>
  </si>
  <si>
    <t>Cells</t>
  </si>
  <si>
    <t>Whole Body</t>
  </si>
  <si>
    <t>Dental</t>
  </si>
  <si>
    <t>Orthopedic Wear</t>
  </si>
  <si>
    <t>Cardiovascular</t>
  </si>
  <si>
    <t>Bio-Medical</t>
  </si>
  <si>
    <t>Electrophoresis</t>
  </si>
  <si>
    <t>Synthesisers</t>
  </si>
  <si>
    <t>Sequencers</t>
  </si>
  <si>
    <t>PCR</t>
  </si>
  <si>
    <t>Arrays</t>
  </si>
  <si>
    <t>Proteins/Nucleic Acids</t>
  </si>
  <si>
    <t>High Resolution Imaging</t>
  </si>
  <si>
    <t>Bolometric</t>
  </si>
  <si>
    <t>Dual-polarisation</t>
  </si>
  <si>
    <t>Surface Plasmon Resonance</t>
  </si>
  <si>
    <t>Quantum Information</t>
  </si>
  <si>
    <t>YAG</t>
  </si>
  <si>
    <t>Pulsed Femtosecond</t>
  </si>
  <si>
    <t>Opto-Acoustic Systems</t>
  </si>
  <si>
    <t>High Power</t>
  </si>
  <si>
    <t>Fibre</t>
  </si>
  <si>
    <t>Excimer</t>
  </si>
  <si>
    <t>Dye</t>
  </si>
  <si>
    <t>Characterisation</t>
  </si>
  <si>
    <t>Laser</t>
  </si>
  <si>
    <t>Haptics</t>
  </si>
  <si>
    <t>Fluid</t>
  </si>
  <si>
    <t>Telemetry</t>
  </si>
  <si>
    <t>Low Speed Video</t>
  </si>
  <si>
    <t>High Speed Video</t>
  </si>
  <si>
    <t>Motion</t>
  </si>
  <si>
    <t>Oscilloscope</t>
  </si>
  <si>
    <t>RF</t>
  </si>
  <si>
    <t>Microwave</t>
  </si>
  <si>
    <t>Network Analyser</t>
  </si>
  <si>
    <t>Electronic</t>
  </si>
  <si>
    <t>milli-Kelvin</t>
  </si>
  <si>
    <t>He3</t>
  </si>
  <si>
    <t>1.4K</t>
  </si>
  <si>
    <t>4K</t>
  </si>
  <si>
    <t>77K</t>
  </si>
  <si>
    <t>Analytical Centrifuges</t>
  </si>
  <si>
    <t>Balance</t>
  </si>
  <si>
    <t>Geometric</t>
  </si>
  <si>
    <t>Thermal</t>
  </si>
  <si>
    <t>Zeta Potential</t>
  </si>
  <si>
    <t>Particle Size Analysis</t>
  </si>
  <si>
    <t>Physical Properties</t>
  </si>
  <si>
    <t>Macromolecular</t>
  </si>
  <si>
    <t>Chromatography</t>
  </si>
  <si>
    <t>Water Analysis</t>
  </si>
  <si>
    <t>Distillation Analysis</t>
  </si>
  <si>
    <t>Air Analysis</t>
  </si>
  <si>
    <t>Chemical Analysis</t>
  </si>
  <si>
    <t>Vibration</t>
  </si>
  <si>
    <t>Tribometer</t>
  </si>
  <si>
    <t>Hardness</t>
  </si>
  <si>
    <t>Load</t>
  </si>
  <si>
    <t>Rheometer</t>
  </si>
  <si>
    <t>Tensometer</t>
  </si>
  <si>
    <t>Mechanical Properties</t>
  </si>
  <si>
    <t>Kerr Effect</t>
  </si>
  <si>
    <t>SQUID</t>
  </si>
  <si>
    <t>Vibrating Sample</t>
  </si>
  <si>
    <t>Magnetometry</t>
  </si>
  <si>
    <t>High Energy Electron</t>
  </si>
  <si>
    <t>Low Energy Electron</t>
  </si>
  <si>
    <t>X-ray</t>
  </si>
  <si>
    <t>Diffraction</t>
  </si>
  <si>
    <t>Adsorption</t>
  </si>
  <si>
    <t>Charge</t>
  </si>
  <si>
    <t>Surface analysis</t>
  </si>
  <si>
    <t>Magnetic Force</t>
  </si>
  <si>
    <t>Scanning Tunneling</t>
  </si>
  <si>
    <t>Atomic Force</t>
  </si>
  <si>
    <t>Surface Probe Microscopy</t>
  </si>
  <si>
    <t>Sample Manipulation</t>
  </si>
  <si>
    <t>Detectors</t>
  </si>
  <si>
    <t>Transmission</t>
  </si>
  <si>
    <t>Scanning Transmission</t>
  </si>
  <si>
    <t>Scanning</t>
  </si>
  <si>
    <t>Electron Microscopy</t>
  </si>
  <si>
    <t>Stereo</t>
  </si>
  <si>
    <t>Fluorescence</t>
  </si>
  <si>
    <t>Live Cell</t>
  </si>
  <si>
    <t>Microdissection</t>
  </si>
  <si>
    <t>Reflection</t>
  </si>
  <si>
    <t>Near Field</t>
  </si>
  <si>
    <t>Confocal</t>
  </si>
  <si>
    <t>Optical Microscopy</t>
  </si>
  <si>
    <t>In Vivo Fluorescence</t>
  </si>
  <si>
    <t>Infra-Red</t>
  </si>
  <si>
    <t>Magnetic Resonance</t>
  </si>
  <si>
    <t>Imaging</t>
  </si>
  <si>
    <t>Mass Spectrometry</t>
  </si>
  <si>
    <t>Spectrophotometry</t>
  </si>
  <si>
    <t>Spectrometry</t>
  </si>
  <si>
    <t>Circular Dichrometer</t>
  </si>
  <si>
    <t>X-ray Photoemission</t>
  </si>
  <si>
    <t>EPR</t>
  </si>
  <si>
    <t>Nuclear Magnetic Resonance</t>
  </si>
  <si>
    <t>Raman</t>
  </si>
  <si>
    <t>Spectroscopy</t>
  </si>
  <si>
    <t>Materials Characterisation</t>
  </si>
  <si>
    <t>Scintillation Counters</t>
  </si>
  <si>
    <t>Analysers</t>
  </si>
  <si>
    <t>Plate Readers</t>
  </si>
  <si>
    <t>Cell Counters</t>
  </si>
  <si>
    <t>UV</t>
  </si>
  <si>
    <t>Fluorescent Readers</t>
  </si>
  <si>
    <t>VHP Decontamination</t>
  </si>
  <si>
    <t>Irradiation</t>
  </si>
  <si>
    <t>Water Purification</t>
  </si>
  <si>
    <t>Autoclave</t>
  </si>
  <si>
    <t>Sterilisation</t>
  </si>
  <si>
    <t>Cell Disruptor</t>
  </si>
  <si>
    <t>Dehydration</t>
  </si>
  <si>
    <t>Immunostainer</t>
  </si>
  <si>
    <t>Microtome</t>
  </si>
  <si>
    <t>Cryostat</t>
  </si>
  <si>
    <t>Tissue Processor</t>
  </si>
  <si>
    <t>Tissue Processing</t>
  </si>
  <si>
    <t>High Speed</t>
  </si>
  <si>
    <t>Ultracentrifuges</t>
  </si>
  <si>
    <t>Centrifuge</t>
  </si>
  <si>
    <t>Fermentology</t>
  </si>
  <si>
    <t>Cell Culture</t>
  </si>
  <si>
    <t>Virology</t>
  </si>
  <si>
    <t>Bacteriology</t>
  </si>
  <si>
    <t>Growth and Manipulation</t>
  </si>
  <si>
    <t>Process Equipment – Biological</t>
  </si>
  <si>
    <t>Textiles Printer</t>
  </si>
  <si>
    <t>Textiles Production</t>
  </si>
  <si>
    <t>Textiles</t>
  </si>
  <si>
    <t>Stopped Flow</t>
  </si>
  <si>
    <t>Robot</t>
  </si>
  <si>
    <t>Liquid Handling</t>
  </si>
  <si>
    <t>Automated Synthesis</t>
  </si>
  <si>
    <t>Automated Extraction</t>
  </si>
  <si>
    <t>Particle Formation</t>
  </si>
  <si>
    <t>Parallel Synthesis</t>
  </si>
  <si>
    <t>Distillation</t>
  </si>
  <si>
    <t>Crystallisation</t>
  </si>
  <si>
    <t>Chemical Reactor</t>
  </si>
  <si>
    <t>Profilometer</t>
  </si>
  <si>
    <t>Ellipsometry</t>
  </si>
  <si>
    <t>Encapsulation</t>
  </si>
  <si>
    <t>Dicing</t>
  </si>
  <si>
    <t>Wire Bonding</t>
  </si>
  <si>
    <t>Packaging</t>
  </si>
  <si>
    <t>Atmospheric Reactors</t>
  </si>
  <si>
    <t>Glove Box</t>
  </si>
  <si>
    <t>Rapid Thermal Annealer</t>
  </si>
  <si>
    <t>Furnace</t>
  </si>
  <si>
    <t>Controlled Environment</t>
  </si>
  <si>
    <t>Ion Beam Milling</t>
  </si>
  <si>
    <t>Plasma</t>
  </si>
  <si>
    <t>Reactive Ion</t>
  </si>
  <si>
    <t>Etching</t>
  </si>
  <si>
    <t>Laser (Direct-Write)</t>
  </si>
  <si>
    <t>Ion Beam</t>
  </si>
  <si>
    <t>Electron beam</t>
  </si>
  <si>
    <t>Lithography</t>
  </si>
  <si>
    <t>Ion Beam Deposition</t>
  </si>
  <si>
    <t>Electrodeposition</t>
  </si>
  <si>
    <t>Chemical Vapour Deposition</t>
  </si>
  <si>
    <t>Pulsed Laser Deposition</t>
  </si>
  <si>
    <t>Sputterer</t>
  </si>
  <si>
    <t>Molecular Beam Epitaxy</t>
  </si>
  <si>
    <t>Evaporator</t>
  </si>
  <si>
    <t>Thin Film Deposition</t>
  </si>
  <si>
    <t>Process Equipment – Physical</t>
  </si>
  <si>
    <t>Genus</t>
  </si>
  <si>
    <t>#G</t>
  </si>
  <si>
    <t>Order</t>
  </si>
  <si>
    <t>#O</t>
  </si>
  <si>
    <t>Class</t>
  </si>
  <si>
    <t>#C</t>
  </si>
  <si>
    <t>Razred</t>
  </si>
  <si>
    <t>Red</t>
  </si>
  <si>
    <t>Vrsta</t>
  </si>
  <si>
    <t>Procesna Oprema – Fizikalna</t>
  </si>
  <si>
    <t>Nanašanje tankih filmov</t>
  </si>
  <si>
    <t>Izparjevalec</t>
  </si>
  <si>
    <t xml:space="preserve">Epitaksija z molekularnim žarkom  </t>
  </si>
  <si>
    <t>Pršilnik</t>
  </si>
  <si>
    <t>Nanašanje s pulznim laserjem</t>
  </si>
  <si>
    <t>Nanašanje s kemijskimi hlapi</t>
  </si>
  <si>
    <t>Elektro-nanašanje</t>
  </si>
  <si>
    <t>Nanašanje z ionskim žarkom</t>
  </si>
  <si>
    <t>Litografija</t>
  </si>
  <si>
    <t>Optična</t>
  </si>
  <si>
    <t>Elektronski žarek</t>
  </si>
  <si>
    <t>Karakterizacija</t>
  </si>
  <si>
    <t>Laser (nameri-piši)</t>
  </si>
  <si>
    <t>Jedkanje</t>
  </si>
  <si>
    <t>Reaktivni ion</t>
  </si>
  <si>
    <t>Plazma</t>
  </si>
  <si>
    <t>Mehansko</t>
  </si>
  <si>
    <t>Frezanje z ionskim žarkom</t>
  </si>
  <si>
    <t>Kontrolirano okolje</t>
  </si>
  <si>
    <t>Peč</t>
  </si>
  <si>
    <t>Hitri toplotni temperiranje</t>
  </si>
  <si>
    <t>Komora z rokavicami</t>
  </si>
  <si>
    <t>Atmosferski reaktor</t>
  </si>
  <si>
    <t>Pakiranje</t>
  </si>
  <si>
    <t>Vezava z žico</t>
  </si>
  <si>
    <t>Rezanje</t>
  </si>
  <si>
    <t>Enkapsulacija</t>
  </si>
  <si>
    <t>Elipsometrija</t>
  </si>
  <si>
    <t>Kemijski Reaktor</t>
  </si>
  <si>
    <t>Kristalizacija</t>
  </si>
  <si>
    <t>Distilacija</t>
  </si>
  <si>
    <t>Paralelna sinteza</t>
  </si>
  <si>
    <t>Tvorba delčkov</t>
  </si>
  <si>
    <t>Avtomatska ekstrakcija</t>
  </si>
  <si>
    <t>Avtomatska sinteza</t>
  </si>
  <si>
    <t>Manipulacija vzorcev</t>
  </si>
  <si>
    <t>Manipulacija tekočin</t>
  </si>
  <si>
    <t>Ustavljeni pretok</t>
  </si>
  <si>
    <t>Tekstili</t>
  </si>
  <si>
    <t>Produkcijo tekstilov</t>
  </si>
  <si>
    <t>Tiskanje tekstilov</t>
  </si>
  <si>
    <t>Procesna Oprema – Biološka</t>
  </si>
  <si>
    <t>Rast in manipulacija</t>
  </si>
  <si>
    <t>Bakteriologija</t>
  </si>
  <si>
    <t>Virologija</t>
  </si>
  <si>
    <t>Celične kulture</t>
  </si>
  <si>
    <t>Fermentologija</t>
  </si>
  <si>
    <t>Ultracentrifuge</t>
  </si>
  <si>
    <t>Visokih hitrosti</t>
  </si>
  <si>
    <t>Procesiranje tkiv</t>
  </si>
  <si>
    <t>Procesor tkiv</t>
  </si>
  <si>
    <t>Kriostat</t>
  </si>
  <si>
    <t>Mikrotom</t>
  </si>
  <si>
    <t>Imunski označevalec</t>
  </si>
  <si>
    <t>Dehidracija</t>
  </si>
  <si>
    <t>Celični disruptor</t>
  </si>
  <si>
    <t>Sterilizacija</t>
  </si>
  <si>
    <t>Avtoklav</t>
  </si>
  <si>
    <t>Purifikcija vode</t>
  </si>
  <si>
    <t>Iradiacija</t>
  </si>
  <si>
    <t>VHP dekontaminacija</t>
  </si>
  <si>
    <t>Fluorescenčni bralniki</t>
  </si>
  <si>
    <t>Infra-rdeča</t>
  </si>
  <si>
    <t>Celični števci</t>
  </si>
  <si>
    <t>Ploščni bralniki</t>
  </si>
  <si>
    <t>Analizatorji</t>
  </si>
  <si>
    <t>Scintilacijski števci</t>
  </si>
  <si>
    <t>Karakterizacija materialov</t>
  </si>
  <si>
    <t>Spektroskopija</t>
  </si>
  <si>
    <t>Jedrska magnetna resonanca</t>
  </si>
  <si>
    <t>Rentgenska fotoemisijska</t>
  </si>
  <si>
    <t>Fluorescenca</t>
  </si>
  <si>
    <t>Cirkularni dikrometer</t>
  </si>
  <si>
    <t>Spektrometrija</t>
  </si>
  <si>
    <t>Spektrofotometrija</t>
  </si>
  <si>
    <t>Rentgenska</t>
  </si>
  <si>
    <t>Masna spektrometrija</t>
  </si>
  <si>
    <t>Slikanje-Imaging</t>
  </si>
  <si>
    <t>Magnetna resonanca</t>
  </si>
  <si>
    <t>Ultrazvočna</t>
  </si>
  <si>
    <t>In Vivo Fluorescenca</t>
  </si>
  <si>
    <t>Optična mikroskopija</t>
  </si>
  <si>
    <t>Confokalna</t>
  </si>
  <si>
    <t>Bližnjega polja</t>
  </si>
  <si>
    <t>Transmisijska</t>
  </si>
  <si>
    <t>Reflekcijska</t>
  </si>
  <si>
    <t>Microdisekcijska</t>
  </si>
  <si>
    <t>Živih celic</t>
  </si>
  <si>
    <t>Fluorescenčna</t>
  </si>
  <si>
    <t>Elektronska mikroskopija</t>
  </si>
  <si>
    <t>Skenska</t>
  </si>
  <si>
    <t>Skenska transmisijska</t>
  </si>
  <si>
    <t>Detektorji</t>
  </si>
  <si>
    <t>Površinska mikroskopija</t>
  </si>
  <si>
    <t>Atomsa sila</t>
  </si>
  <si>
    <t>Skensko tuneliranje</t>
  </si>
  <si>
    <t>Magnetna sila</t>
  </si>
  <si>
    <t>Površinska analiza</t>
  </si>
  <si>
    <t>Naboj</t>
  </si>
  <si>
    <t>Adsorpcija</t>
  </si>
  <si>
    <t>Difrakcija</t>
  </si>
  <si>
    <t>Elektronov nizkih energij</t>
  </si>
  <si>
    <t>Elektronov visokih energij</t>
  </si>
  <si>
    <t>Magnetometrija</t>
  </si>
  <si>
    <t>Vibrirajočih vzorcev</t>
  </si>
  <si>
    <t>Kerrov pojav</t>
  </si>
  <si>
    <t>Mehanske lastnosti</t>
  </si>
  <si>
    <t>Tenzometer</t>
  </si>
  <si>
    <t>Reometer</t>
  </si>
  <si>
    <t>Breme</t>
  </si>
  <si>
    <t>Trdost</t>
  </si>
  <si>
    <t>Vibracija</t>
  </si>
  <si>
    <t>Kemijska analiza</t>
  </si>
  <si>
    <t>Analiza zraka</t>
  </si>
  <si>
    <t>Distilacijska analiza</t>
  </si>
  <si>
    <t>Analiza vode</t>
  </si>
  <si>
    <t>Trdne snovi</t>
  </si>
  <si>
    <t>Kromatografija</t>
  </si>
  <si>
    <t>Makromolekulska</t>
  </si>
  <si>
    <t>Electroforeza</t>
  </si>
  <si>
    <t>Fizikalne lastnosti</t>
  </si>
  <si>
    <t>Analiza velikosti delcev</t>
  </si>
  <si>
    <t>Zeta Potencial</t>
  </si>
  <si>
    <t>Toplotne</t>
  </si>
  <si>
    <t>Geometrijske</t>
  </si>
  <si>
    <t>Ravnovesje</t>
  </si>
  <si>
    <t>Vlakna</t>
  </si>
  <si>
    <t>Analitične centrifuge</t>
  </si>
  <si>
    <t>Meritve in analiza vzorcev</t>
  </si>
  <si>
    <t>Kriogenika</t>
  </si>
  <si>
    <t>mili-Kelvin</t>
  </si>
  <si>
    <t>Elektronska</t>
  </si>
  <si>
    <t>Analizator mrež</t>
  </si>
  <si>
    <t>Mikrovalovne</t>
  </si>
  <si>
    <t>Radiofrekvenčne</t>
  </si>
  <si>
    <t>Osciloskopi</t>
  </si>
  <si>
    <t>Gibanje</t>
  </si>
  <si>
    <t>Visokohitrostni video</t>
  </si>
  <si>
    <t>Nizkohitrostni video</t>
  </si>
  <si>
    <t>Telemetrija</t>
  </si>
  <si>
    <t>Tekočine</t>
  </si>
  <si>
    <t>Haptika</t>
  </si>
  <si>
    <t>Barvila</t>
  </si>
  <si>
    <t>Ekscimer</t>
  </si>
  <si>
    <t>Visokih moči</t>
  </si>
  <si>
    <t>Opto-akustični sistemi</t>
  </si>
  <si>
    <t>Pulzni femtosekundni</t>
  </si>
  <si>
    <t>Kvantne informacije</t>
  </si>
  <si>
    <t>Površinska plazmonska resonanca</t>
  </si>
  <si>
    <t>Dualna polarizacija</t>
  </si>
  <si>
    <t>Bolometrija</t>
  </si>
  <si>
    <t>Proteini/Nukleinske kisline</t>
  </si>
  <si>
    <t>Matrika</t>
  </si>
  <si>
    <t>Sekvencerji</t>
  </si>
  <si>
    <t>Sintetizatorji</t>
  </si>
  <si>
    <t>Bio-Medicinske</t>
  </si>
  <si>
    <t>Kardiovaskularne</t>
  </si>
  <si>
    <t>Ortopedske</t>
  </si>
  <si>
    <t>Zobne</t>
  </si>
  <si>
    <t>Celo telo</t>
  </si>
  <si>
    <t>Celice</t>
  </si>
  <si>
    <t>Tkiva</t>
  </si>
  <si>
    <t>Akustične</t>
  </si>
  <si>
    <t>Ultrazvok</t>
  </si>
  <si>
    <t>Avdio</t>
  </si>
  <si>
    <t>Terenske</t>
  </si>
  <si>
    <t>Plini</t>
  </si>
  <si>
    <t>Plazme</t>
  </si>
  <si>
    <t>Velika Instrumentacija</t>
  </si>
  <si>
    <t>Simulirana okolja</t>
  </si>
  <si>
    <t>Akustika</t>
  </si>
  <si>
    <t>Izgorevanje</t>
  </si>
  <si>
    <t>Vožnja</t>
  </si>
  <si>
    <t>Zračni prevoz</t>
  </si>
  <si>
    <t>Infrastruktura</t>
  </si>
  <si>
    <t>Informacijska tehnologija</t>
  </si>
  <si>
    <t>Skladiščenje</t>
  </si>
  <si>
    <t>Delovna postaja</t>
  </si>
  <si>
    <t>Paralelno računanje</t>
  </si>
  <si>
    <t>Delo s podatki</t>
  </si>
  <si>
    <t>Prikaz</t>
  </si>
  <si>
    <t>Mehanična</t>
  </si>
  <si>
    <t>Hidravlika</t>
  </si>
  <si>
    <t>Delavnica</t>
  </si>
  <si>
    <t>CNC stroji</t>
  </si>
  <si>
    <t>Vrtanje</t>
  </si>
  <si>
    <t>Drobljenje</t>
  </si>
  <si>
    <t>Spajanje</t>
  </si>
  <si>
    <t>Vrtilna miza</t>
  </si>
  <si>
    <t>Mletje</t>
  </si>
  <si>
    <t>Žaganje</t>
  </si>
  <si>
    <t>Sintranje</t>
  </si>
  <si>
    <t>Drzga rezanja</t>
  </si>
  <si>
    <t>Laboratorij</t>
  </si>
  <si>
    <t>Medicinski</t>
  </si>
  <si>
    <t>Kontrolirana atmosfera</t>
  </si>
  <si>
    <t>Kontrolirano okolje - soba za rast</t>
  </si>
  <si>
    <t>Kontrolirano okolje - skladiščenje</t>
  </si>
  <si>
    <t>Elektromagnetna zaščita</t>
  </si>
  <si>
    <t>Terenski</t>
  </si>
  <si>
    <t>Kriogenska</t>
  </si>
  <si>
    <t>Utekočinjevalec</t>
  </si>
  <si>
    <t>Vozila</t>
  </si>
  <si>
    <t>Za osebje</t>
  </si>
  <si>
    <t>Za opremo</t>
  </si>
  <si>
    <t>Kmetijska</t>
  </si>
  <si>
    <t>V živo</t>
  </si>
  <si>
    <t>Sistemi za pranje in namakanje</t>
  </si>
  <si>
    <t>Doba amortiziranja</t>
  </si>
  <si>
    <t>Pojasnila k obrazcu</t>
  </si>
  <si>
    <t>Splošno</t>
  </si>
  <si>
    <t>SICRIS</t>
  </si>
  <si>
    <t>Klasifikacija</t>
  </si>
  <si>
    <t>http://researchsupport.leeds.ac.uk/index.php/academic_staff/research_equipment_infrastructure/</t>
  </si>
  <si>
    <t>Cena uporabe opreme</t>
  </si>
  <si>
    <t>Cena na uro</t>
  </si>
  <si>
    <t>Struktura lastne cene za uporabo raziskovalne opreme  (v EUR/uro)</t>
  </si>
  <si>
    <t>Skupaj lastna cena/uro</t>
  </si>
  <si>
    <t>Spletna stran RO (predstavitev opreme, pogoj dostopa,cenik)</t>
  </si>
  <si>
    <t>Zap.št. nakupa
(če je vir sofinanciranja
Paket ARRS)</t>
  </si>
  <si>
    <t>Vir sofinanciranja iz javnih sredstev
(Paket ARRS, drugi javni viri)</t>
  </si>
  <si>
    <t>Cena za uporabo raziskovalne opreme za izučenega uporabnika
(v EUR/uro)</t>
  </si>
  <si>
    <t>Letna stopnja izkoriščenosti v % v pretek. koled. letu</t>
  </si>
  <si>
    <t>Stopnja odpisanosti v % konec pret. koled. leta</t>
  </si>
  <si>
    <t>Acoustic monitoring stations</t>
  </si>
  <si>
    <t>Aerospace and aerodynamics research facilities</t>
  </si>
  <si>
    <t>Agronomy, Forestry, Plant Breeding Centres</t>
  </si>
  <si>
    <t>Analytical Facilities</t>
  </si>
  <si>
    <t xml:space="preserve">Animal facilities </t>
  </si>
  <si>
    <t>Astro-particle and neutrino detectors and observatories</t>
  </si>
  <si>
    <t xml:space="preserve">Atmospheric Measurement Facilities </t>
  </si>
  <si>
    <t>Biobanks including Seed banks</t>
  </si>
  <si>
    <t>Bio-informatics Facilities</t>
  </si>
  <si>
    <t>Biomedical Imaging Facilities</t>
  </si>
  <si>
    <t xml:space="preserve">Cell Culture Facilities </t>
  </si>
  <si>
    <t>Centers for advanced research in mathematics</t>
  </si>
  <si>
    <t>Centers for development of industrial mathematics</t>
  </si>
  <si>
    <t>Centralised Computing Facilities</t>
  </si>
  <si>
    <t xml:space="preserve">Chemical Libraries and Screening Facilities </t>
  </si>
  <si>
    <t>Civil Engineering Research Infrastructures</t>
  </si>
  <si>
    <t xml:space="preserve">Clinical Research Centres </t>
  </si>
  <si>
    <t>Collections</t>
  </si>
  <si>
    <t>Communication Networks</t>
  </si>
  <si>
    <t>Complex Data Facilities</t>
  </si>
  <si>
    <t>Conceptual Models</t>
  </si>
  <si>
    <t>Cross disciplinary  centers in mathematics</t>
  </si>
  <si>
    <t xml:space="preserve">Data Archives, Data Repositories and Collections </t>
  </si>
  <si>
    <t>Databases</t>
  </si>
  <si>
    <t>Data Mining and Analysis (Methodological) Centers, including statistical analysis</t>
  </si>
  <si>
    <t>Distributed Computing Facilities</t>
  </si>
  <si>
    <t>Earth Observation satellites</t>
  </si>
  <si>
    <t>Earth, Ocean, Marine, Freshwater, and Atmosphere Data Centres</t>
  </si>
  <si>
    <t>Earthquake Simulation Laboratories</t>
  </si>
  <si>
    <t>Electrical and Optical Engineering Facilities</t>
  </si>
  <si>
    <t>Energy Engineering Facilities (non nuclear)</t>
  </si>
  <si>
    <t>Environmental Health Research Facilities</t>
  </si>
  <si>
    <t>Environmental Management Infrastructures</t>
  </si>
  <si>
    <t>Extreme Conditions Facilities</t>
  </si>
  <si>
    <t>Genomic, Transcriptomic, Proteomics and Metabolomics Facilities</t>
  </si>
  <si>
    <t>Geothermal Research Facilities</t>
  </si>
  <si>
    <t>Gravitational wave detectors and Observatories</t>
  </si>
  <si>
    <t>High Energy Physics Facilities</t>
  </si>
  <si>
    <t xml:space="preserve">In situ Earth Observatories </t>
  </si>
  <si>
    <t>In situ Marine/Freshwater Observatories</t>
  </si>
  <si>
    <t>Intense Light Sources</t>
  </si>
  <si>
    <t>Intense Neutron Sources</t>
  </si>
  <si>
    <t>Marine &amp;amp; Maritime Engineering Facilities</t>
  </si>
  <si>
    <t>Materials Synthesis or Testing Facilities</t>
  </si>
  <si>
    <t>Mathematics Centres of Competence</t>
  </si>
  <si>
    <t>Mechanical Engineering Facilities</t>
  </si>
  <si>
    <t>Micro- and Nanotechnology facilities</t>
  </si>
  <si>
    <t>National Statistical Facilities (offices)</t>
  </si>
  <si>
    <t>Natural History Collections</t>
  </si>
  <si>
    <t>Nuclear Research Facilities</t>
  </si>
  <si>
    <t>Pilot Plants for Process Testing</t>
  </si>
  <si>
    <t>Polar and Cryospheric Research Infrastructures</t>
  </si>
  <si>
    <t>Reference material repositories</t>
  </si>
  <si>
    <t>Registers and Survey-led Studies/Databases</t>
  </si>
  <si>
    <t>Repositories</t>
  </si>
  <si>
    <t xml:space="preserve">Research Aircraft </t>
  </si>
  <si>
    <t>Research Archives</t>
  </si>
  <si>
    <t>Research Bibliographies</t>
  </si>
  <si>
    <t>Research Data Service Facilities</t>
  </si>
  <si>
    <t>Research Facilities</t>
  </si>
  <si>
    <t>Research Libraries</t>
  </si>
  <si>
    <t>Safety Handling facilities</t>
  </si>
  <si>
    <t xml:space="preserve">Software Service Facilities </t>
  </si>
  <si>
    <t>Solid Earth Observatories, including Seismological Monitoring Stations</t>
  </si>
  <si>
    <t>Space Environment Test Facilities</t>
  </si>
  <si>
    <t xml:space="preserve">Structural Biology Facilities </t>
  </si>
  <si>
    <t>Systems Biology/Computational Biology Facilities</t>
  </si>
  <si>
    <t>Telemedicine laboratories and E-Health technologies</t>
  </si>
  <si>
    <t>Telescopes</t>
  </si>
  <si>
    <t>Translational Research Centres</t>
  </si>
  <si>
    <t>Underground Laboratories</t>
  </si>
  <si>
    <t>Akustične opazovalne postaje</t>
  </si>
  <si>
    <t>Centri za napredne raziskave v matematiki</t>
  </si>
  <si>
    <t>Zbirke</t>
  </si>
  <si>
    <t>Komunikacijska omrežja</t>
  </si>
  <si>
    <t>Konceptualni modeli</t>
  </si>
  <si>
    <t>Baze podatkov</t>
  </si>
  <si>
    <t>Raziskovalne bibliografije</t>
  </si>
  <si>
    <t>Raziskovalne knjižnice</t>
  </si>
  <si>
    <t>Teleskopi</t>
  </si>
  <si>
    <t>Podzemni laboratoriji</t>
  </si>
  <si>
    <t>Raziskovalna oprema za klinične raziskave</t>
  </si>
  <si>
    <t>Interdisciplinarni centri v matematiki</t>
  </si>
  <si>
    <t>Arhivi podatkov, repozitoriji in zbirke</t>
  </si>
  <si>
    <t>Sateliti za opazovanje Zemlje</t>
  </si>
  <si>
    <t xml:space="preserve">Laboratoriji za simulacije potresov </t>
  </si>
  <si>
    <t>Raziskovalna infrastruktura za gradbeništvo</t>
  </si>
  <si>
    <t>Raziskovalna oprema za celične kulture</t>
  </si>
  <si>
    <t>Intenzivni svetlobni viri</t>
  </si>
  <si>
    <t>Intenzivni neutronski viri</t>
  </si>
  <si>
    <t>Objekti za nacionalne statistike  (pisarne)</t>
  </si>
  <si>
    <t xml:space="preserve">Zbirke s področja zgodovine narave </t>
  </si>
  <si>
    <t>Repozitoriji referenčnih materialov</t>
  </si>
  <si>
    <t xml:space="preserve">Repozitoriji </t>
  </si>
  <si>
    <t xml:space="preserve">Observatoriji za trdno zemljo, vključno s seizmološkimi postajami </t>
  </si>
  <si>
    <t>Telemedicinski laboratoriji in tehnologije e-zdravja</t>
  </si>
  <si>
    <t xml:space="preserve">Porazdeljene računalniške zmogljivosti </t>
  </si>
  <si>
    <t>"In situ" zemljske opazovalnice</t>
  </si>
  <si>
    <t>"In situ" morske / sladkovodne opazovalnice</t>
  </si>
  <si>
    <t>Polarne in kriosferske raziskovalne infrastrukture</t>
  </si>
  <si>
    <t>Sistemi za genomiko, transkriptomiko, proteomiko in metabolomiko</t>
  </si>
  <si>
    <t>Centralizirani računalniški sistemi</t>
  </si>
  <si>
    <t>Kemične knjižnice in presejalni sistemi</t>
  </si>
  <si>
    <t>Sistemi za kompleksne podatke</t>
  </si>
  <si>
    <t>Sistemi za zbiranje in analize podatkov, vključno s statistično analizo</t>
  </si>
  <si>
    <t>Sistemi električnega in optičnega inženiringa</t>
  </si>
  <si>
    <t>Sistemi energetskega inženiringa (nejedrskega)</t>
  </si>
  <si>
    <t>Sistemi za raziskave na področju varstva okolja</t>
  </si>
  <si>
    <t>Infrastrukture za upravljanje z okoljem</t>
  </si>
  <si>
    <t>Sistemi za ekstremne razmere</t>
  </si>
  <si>
    <t>Sistemi za geotermalne raziskave</t>
  </si>
  <si>
    <t xml:space="preserve">Observatoriji in detektorji gravitacijskih valov </t>
  </si>
  <si>
    <t>Sistemi fizike visokih energij</t>
  </si>
  <si>
    <t>Morski in pomorski inženirski sistemi</t>
  </si>
  <si>
    <t xml:space="preserve">Sistemi za sintezo ali testiranje materialov </t>
  </si>
  <si>
    <t xml:space="preserve">Sistemi s področja strojništva </t>
  </si>
  <si>
    <t>Mikro-in nanotehnološki sistemi</t>
  </si>
  <si>
    <t xml:space="preserve">Sistemi za jedrske raziskave </t>
  </si>
  <si>
    <t>Sistemi za raziskave podatkov</t>
  </si>
  <si>
    <t>Raziskovalni sistemi</t>
  </si>
  <si>
    <t xml:space="preserve">Sistemi za za varnost </t>
  </si>
  <si>
    <t>Testni sistemi za vesoljsko okolje</t>
  </si>
  <si>
    <t>Sistemi za strukturno biologijo</t>
  </si>
  <si>
    <t>Sistemi za sistemsko/računsko biologijo</t>
  </si>
  <si>
    <t>Prevajalni raziskovalni centri</t>
  </si>
  <si>
    <t>Sistemi za programsko opremo</t>
  </si>
  <si>
    <t>Raziskovalna letala</t>
  </si>
  <si>
    <t>Raziskovalni arhivi</t>
  </si>
  <si>
    <t>Registri in študije/podatkovne baze na osnovi anket</t>
  </si>
  <si>
    <t>Pilotni pogoni za procesna testiranja</t>
  </si>
  <si>
    <t>Matematični kompetenčni centri</t>
  </si>
  <si>
    <t>Podatkovni centri o zemlji, oceanih,  morjih, sladkih vodah in atmosferi</t>
  </si>
  <si>
    <t>Centri za razvoj industrijske matematike</t>
  </si>
  <si>
    <t>Sistemi za biomedicinsko slikanje</t>
  </si>
  <si>
    <t>Sistemi za bioinformatiko</t>
  </si>
  <si>
    <t>Bio-banke vključno s semenskimi bankami</t>
  </si>
  <si>
    <t>Atmosferski merilni sistemi</t>
  </si>
  <si>
    <t>Detektorji in opazovalnice astro-delcev in nevtrinov</t>
  </si>
  <si>
    <t>Sistemi s poskusnimi živalmi</t>
  </si>
  <si>
    <t>Sistemi za analize</t>
  </si>
  <si>
    <t>Centri za agronomijo, gozdarstvo in žlahtnjenje rastlin</t>
  </si>
  <si>
    <t>Sistemi za letalske in vesoljske ter aerodinamične raziskave</t>
  </si>
  <si>
    <t>http://portal.meril.eu/converis-esf/static/about</t>
  </si>
  <si>
    <t>ARRS spremlja dve klasifikaciji opreme:</t>
  </si>
  <si>
    <t>Klasifikacijo opreme je razvila Univerza v Leedsu, VB.  Spletna stran je:</t>
  </si>
  <si>
    <r>
      <t xml:space="preserve">Obrazec je opredeljen z </t>
    </r>
    <r>
      <rPr>
        <b/>
        <sz val="10"/>
        <color indexed="12"/>
        <rFont val="Arial"/>
        <family val="2"/>
      </rPr>
      <t>Navodilom</t>
    </r>
    <r>
      <rPr>
        <b/>
        <sz val="10"/>
        <rFont val="Arial"/>
        <family val="2"/>
      </rPr>
      <t xml:space="preserve"> </t>
    </r>
    <r>
      <rPr>
        <sz val="10"/>
        <rFont val="Arial"/>
        <family val="2"/>
      </rPr>
      <t>za oblikovanje cen za uporabo raziskovalne opreme, obveščanje in poročanje o uporabi raziskovalne opreme, št. 007-10/2013-1 z dne 3.7.2013 (Navodilo).</t>
    </r>
  </si>
  <si>
    <t xml:space="preserve">MERIL klasifikacija predstavlja pregled najodličnejše evropske raziskovalne infrastrukture; več o tem na </t>
  </si>
  <si>
    <t>Pripombe ali predloge k klasifikaciji ali k prevodu v slovenščino prosimo javite na ARRS.</t>
  </si>
  <si>
    <t>Polja z zelenim ozadjem v zavihku Oprema-Equipment so lahko objavljena na SICRIS.</t>
  </si>
  <si>
    <t>Če je uporaba možna ali predpisana z operaterjem, ceno operaterja DODATNO navedite v stolpcu "Stroški dela za operaterja (se prištejejo ceni za uporabo za neizučene uporabnike)".</t>
  </si>
  <si>
    <r>
      <t>Ceno vedno navedite preračunano na uro</t>
    </r>
    <r>
      <rPr>
        <sz val="10"/>
        <rFont val="Arial"/>
        <family val="0"/>
      </rPr>
      <t>, tudi če meritev obvezno traja več ur ali cel dan (to podrobnost dodajte v "Dostop do opreme").</t>
    </r>
  </si>
  <si>
    <t>V tem primeru je cena uporabe enaka 
(ceni uporabe za izučenega uporabnika) + (stroški dela za operaterja).</t>
  </si>
  <si>
    <r>
      <t>Cene uporabe ne pišete v druga polja</t>
    </r>
    <r>
      <rPr>
        <sz val="10"/>
        <rFont val="Arial"/>
        <family val="0"/>
      </rPr>
      <t>, npr. "Dostop do opreme".</t>
    </r>
  </si>
  <si>
    <t>EVIDENCA RAZISKOVALNE OPREME S PODATKI O MESEČNI UPORABI</t>
  </si>
  <si>
    <r>
      <rPr>
        <sz val="11"/>
        <rFont val="Calibri"/>
        <family val="2"/>
      </rPr>
      <t>Slikanje-Imaging</t>
    </r>
    <r>
      <rPr>
        <sz val="11"/>
        <rFont val="Calibri"/>
        <family val="2"/>
      </rPr>
      <t xml:space="preserve"> visoke ločljivosti</t>
    </r>
  </si>
  <si>
    <t>Category</t>
  </si>
  <si>
    <t>Številka</t>
  </si>
  <si>
    <t>Klasifikacija
Univ. v Leedsu</t>
  </si>
  <si>
    <t xml:space="preserve">Šifra
PS / IS
(za P-14) </t>
  </si>
  <si>
    <t>Številka RS</t>
  </si>
  <si>
    <t>Številka skrbnika</t>
  </si>
  <si>
    <t xml:space="preserve"> Skrbnik opreme</t>
  </si>
  <si>
    <t>Naziv opreme</t>
  </si>
  <si>
    <t>Leto nabave</t>
  </si>
  <si>
    <t>Naziv opreme v angleškem jeziku</t>
  </si>
  <si>
    <t>Nabavna vrednost (EUR)</t>
  </si>
  <si>
    <t>Opis postopka dostopa do opreme - (čas, največ 5 stavkov)</t>
  </si>
  <si>
    <t>Opis postopka dostopa do opreme v angleškem jeziku</t>
  </si>
  <si>
    <t>Namembnost opreme in dodatne informacije v angleškem jeziku</t>
  </si>
  <si>
    <t>Projekt oz. program 1</t>
  </si>
  <si>
    <t>Šifra programa oz. projekta</t>
  </si>
  <si>
    <t>Klasif. MERIL</t>
  </si>
  <si>
    <t>% upor.</t>
  </si>
  <si>
    <t>Projekt oz. program 2</t>
  </si>
  <si>
    <t>Projekt oz. program 3</t>
  </si>
  <si>
    <t>Namen</t>
  </si>
  <si>
    <t>Mesečna stopnja izkoriščenosti (v %) v navednem mesecu</t>
  </si>
  <si>
    <t>Projekt oz. program 4</t>
  </si>
  <si>
    <t>Polja z zelenim ozadjem so lahko objavljena na portalu SICRIS</t>
  </si>
  <si>
    <t>Stroški dela za operaterja</t>
  </si>
  <si>
    <t>Sample Measurement/ Analysis</t>
  </si>
  <si>
    <t>RO:</t>
  </si>
  <si>
    <r>
      <t xml:space="preserve">Ceno uporabe in lastno ceno (stolpca 15 in 19) navedete </t>
    </r>
    <r>
      <rPr>
        <b/>
        <sz val="10"/>
        <rFont val="Arial"/>
        <family val="2"/>
      </rPr>
      <t>za izučenega uporabnika.</t>
    </r>
  </si>
  <si>
    <t>Paket 11</t>
  </si>
  <si>
    <t>Peter Čerče</t>
  </si>
  <si>
    <t>Paket 13</t>
  </si>
  <si>
    <t>P6-0272</t>
  </si>
  <si>
    <t>Paket 14</t>
  </si>
  <si>
    <t>Milena Bučar Miklavčič</t>
  </si>
  <si>
    <t>Tekočinski kromatograf</t>
  </si>
  <si>
    <t>HPLC Agilent 1100 with Fluorescence detektor and highly sensitive UV -visible detector</t>
  </si>
  <si>
    <t>Oprema je namenjena raziskavam in rednemu spremljanju kakovostnih parametrov oljk in oljčnega olja. Z navedeno opremo preučujemo biofenolno sestavo, tokoferole, sestavo maščobnih kislin, hlapne substance, potvorbe oljčnega olja.</t>
  </si>
  <si>
    <t>Telemetrični merilni sistem za diagnostiko srčne in živčno-mišične aktivnosti</t>
  </si>
  <si>
    <t>Telemetric system for cardio-vascular and skeletal muscle diagnostics</t>
  </si>
  <si>
    <t>Merilni sistem omogoča merjenje srčne frekvence in njeno prikazovanje na zaslonu računalnika v realnem času. Na osnovi te informacije lahko trener odzivneje regulira potek vadbe/tekmovanja. Podsistem (Newtest) omogoča vrednotenje maksimalne hitrosti teka in maksimalne eksplozivne moči nog ter zgornjega dela trupa.</t>
  </si>
  <si>
    <t>P5-0381</t>
  </si>
  <si>
    <t xml:space="preserve">Noraxon Telemetry TeleMyo </t>
  </si>
  <si>
    <t>Noraxon Telemetry TeleMyo</t>
  </si>
  <si>
    <t>Ostalo</t>
  </si>
  <si>
    <t>Prenosni elektromiografski sistem meri živčno-mišično aktivnost med gibanjem in omogoča analizo signalov v časovnem in frekvenčnem prostoru.</t>
  </si>
  <si>
    <t>Portable telemetric EMG system combines high-quality, scientifically-reliable data with mobility and flexibility. It measures neuro-muscular activity during movement and allows real-time signal analysis.</t>
  </si>
  <si>
    <t xml:space="preserve">Odskočna deska Kistler </t>
  </si>
  <si>
    <t>Kistler vaulting board</t>
  </si>
  <si>
    <t>Sistem je namenjen merjenju eksplozivne odrivne moči različnih vrst vertikalnih skokov, ravnotežja in zajemu kinetičnih parametrov koraka med hojo in tekom.</t>
  </si>
  <si>
    <t>Kistler measurement system detects and accurately measures forces and moments during vertical jump movements, performes gait analysis and kinematic motion analysis in different fields of performance diagnostics.</t>
  </si>
  <si>
    <t xml:space="preserve">Tekoča preproga Zebris </t>
  </si>
  <si>
    <t>Zebris treadmill ergometer</t>
  </si>
  <si>
    <t>Tekalna preproga omogoča izvedbo večstopenjskih obremenilnih testov, trening teka, analizo pritiska na stopalo med stojo, hojo in tekom ter meritve časovno-prostorskih parametrov hoje in teka.</t>
  </si>
  <si>
    <t>Zebris treadmill enables performance of multilevel stress tests, kinematic motion analysis, foot pressure analysis during standing, walking or running and can measure different time-space parameters of walking or running.</t>
  </si>
  <si>
    <t xml:space="preserve">TMG MWave modul tenziomiogram </t>
  </si>
  <si>
    <t>TMG MWave modul Tensiomyogram</t>
  </si>
  <si>
    <t>Sistem je namenjen merjenju funkcionalne in lateralne asimetrije v hitrosti krčenja mišic in njihovega tonusa.</t>
  </si>
  <si>
    <t>Rado Pišot</t>
  </si>
  <si>
    <t>P6-0279</t>
  </si>
  <si>
    <t>raziskovalni projekti</t>
  </si>
  <si>
    <t>Znanstveno-raziskovalno središče Koper</t>
  </si>
  <si>
    <t>Oprema je fiksno nameščena v prostorih akreditiranega Laboratorija za preskušanje oljčnega olja ZRS Koper.</t>
  </si>
  <si>
    <t>The equipment is permanently installed in the accreditated laboratory of olive oil testing at the SRC Koper</t>
  </si>
  <si>
    <t>The equipment is permanently installed in the premises of the SRC Koper and is in the conitunous use</t>
  </si>
  <si>
    <t>I0-0052</t>
  </si>
  <si>
    <t>http://www.zrs-kp.si/index.php/research/infra-program/</t>
  </si>
  <si>
    <t>Arhiv spomina 2</t>
  </si>
  <si>
    <t>Memory archive 2</t>
  </si>
  <si>
    <t>Paket 17</t>
  </si>
  <si>
    <t>Sistem za analizo mišične učinkovitosti in funkcionalnosti</t>
  </si>
  <si>
    <t>Oprema je dostopna v času razpoložljivosti (predvsem od ponedeljka do petka med 8. in 13. uro) v prostorih Mediteranskega centra zdravja ZRS Koper ter po predhodnem individualnem dogovoru. Uporabo opreme zaračunavamo po internem veljavnem ceniku.</t>
  </si>
  <si>
    <t>Oprema je dostopna v času razpoložljivosti (predvsem od ponedeljka do petka med 8. in 13. uro) v prostorih laboratorija Mediteranski center zdravja ZRS Koper ter po predhodnem individualnem dogovoru. Uporabo opreme zaračunavamo po internem veljavnem ceniku.</t>
  </si>
  <si>
    <t>The equipment is installed in the Laboratory of the Mediterranean Health Centre of ZRS Koper. Use of the equipement by other research institutions is subject of availability and accessible through prior individual agreement, but mainly from Monday till Friday between 8AM and 1PM. The cost is regulated by internal price list and is subject to change.</t>
  </si>
  <si>
    <t>System for analysis of muscular performance and functionality</t>
  </si>
  <si>
    <t>Oprema je fiksno nameščena v sistemskem prostoru ZRS Koper in je v uporabi brez prekinitev</t>
  </si>
  <si>
    <t>Oprema je namenjena informacijski podpori raziskovalnemu delu vseh raziskovalnih inštitutov in infrastrukturnih enot matične ustanove</t>
  </si>
  <si>
    <t>Research equipment consists of four systems for a comprehensive analysis of human motion: 1) a 3D system for measuring the flexibility of individual body segments; 2) a system for measuring the full body explosive power; 3) a system for measuring static and dynamic balance; 4) a system for measuring cognitive-motor efficiency. The equipment represents a specialty in the field of motion analysis, since it combines measurements of cognitive-motor space, thus enabling the monitoring of motor development, designing physical and cognitive interventions and monitoring individual responses and adaptations.</t>
  </si>
  <si>
    <t>Sklop vsebuje štiri sisteme za celovito analizo gibanja človeka, in sicer: 1) sistem za meritev gibljivosti posameznih segmentov človekovega telesa v 3D prostoru; 2) sistem za meritev eksplozivne moči celotnega telesa; 3) sistem za merjenje ravnotežja; 4) sistem za merjenje kognitivno-motorične učinkovitosti. Oprema tako predstavlja posebnost na področju analize gibanja, saj združuje merjenja kognitivno-gibalnega stika in tako omogoča spremljanje motoričnega razvoja, snovanje in spremljanje individualnih prilagoditev treninga ter intervencij.</t>
  </si>
  <si>
    <t>Purpose of the equipment is ICT support of all the research institutes and infrastructural units of SRC Koper</t>
  </si>
  <si>
    <t>Research equipment for olive oil analyses</t>
  </si>
  <si>
    <t>System enables telemetric measurement of the hear rate in real time. On the basis of this information coach couold delegate the training session or competition. Furthermore, it could measures skeletal muscle activation patternsst and functional tests (sprint velocity, jumping power)</t>
  </si>
  <si>
    <t>Plinski kromatograf 7890B GERSTEL</t>
  </si>
  <si>
    <t>Gas Chromatograph 7890B GERSTEL</t>
  </si>
  <si>
    <t>P5-0409</t>
  </si>
  <si>
    <t>Egon Pelikan</t>
  </si>
  <si>
    <t>Lenart Škof</t>
  </si>
  <si>
    <t>Vesna Mikolič</t>
  </si>
  <si>
    <t>Maja Podgornik</t>
  </si>
  <si>
    <t>Paket 18</t>
  </si>
  <si>
    <t>Oprema je fiksno nameščena na terenu v izbranih oljčnih nasadih</t>
  </si>
  <si>
    <t>The equipment is permanently installed on the locations of selected olive fields</t>
  </si>
  <si>
    <t>Oprema je namenjena širši javnosti, podpori AGROMETEOROLOŠKEMU PORTALU SLOVENIJE ter vsem raziskovalnim inštitucijam na področju kmetijstva in okolja</t>
  </si>
  <si>
    <t>The equipment is available to the general public and give support to the AGROMETEOROLOGICAL PORTAL OF SLOVENIA and  to the research institutions in the field of agriculture and the environment</t>
  </si>
  <si>
    <t>Mreža meteoroloških postaj CERES basic</t>
  </si>
  <si>
    <t>CERES basic meteorological stations network</t>
  </si>
  <si>
    <t>Stroški materiala in storitev za vzdrževanje opreme</t>
  </si>
  <si>
    <t>Sistem za analizo zmogljivosti</t>
  </si>
  <si>
    <t>Performance analysis system</t>
  </si>
  <si>
    <t>projekt 'Avtomatizacija in ekonomska upravičenost namakanja oljk'</t>
  </si>
  <si>
    <t>Sistem raziskovalne opreme omogoča meritve zmogljivosti celostno ali po posameznih sklopih: meritve vzdržljivosti, meritve srčne frekvence, meritve laktata, meritve hitrosti ter telesne sestave. Sistem omogoča celostno, kakovostno in objektivno analizo posameznika ali skupine.</t>
  </si>
  <si>
    <t>Tekočinski kromatograf HP 1200 II</t>
  </si>
  <si>
    <t>HPLC with Binary pump</t>
  </si>
  <si>
    <t>UV spektrofotometer</t>
  </si>
  <si>
    <t>Spectrophotometer UV</t>
  </si>
  <si>
    <t>FT-NIR spektrometer</t>
  </si>
  <si>
    <t>FT-NIR multi purpose analyzer</t>
  </si>
  <si>
    <t>MPA II je zmogljivo orodje za razvijanje sofisticiranih kalibracijskih metod za laboratorijske ali procesne potrebe in enostaven pripomoček za rutinsko uporabo pri QA/QC. Modularna tehnologija omogoča individualno konfiguracijo za vsako posamezno analitično nalogo.</t>
  </si>
  <si>
    <t>https://www.zrs-kp.si/index.php/research-2/lab-izo/</t>
  </si>
  <si>
    <t>Matej Kleva</t>
  </si>
  <si>
    <t>The equipment is used to assess the athlete's physical performance in terms of endurance, speed and agility, as well as to assess body composition.</t>
  </si>
  <si>
    <t>https://www.zrs-kp.si/index.php/research/infra-program/</t>
  </si>
  <si>
    <t>SMIP platforma za digitalizacijo raziskovanja</t>
  </si>
  <si>
    <t>Oprema je fiksno nameščena v strežniškem sistemskem ZRS Koper in je v uporabi brez prekinitev</t>
  </si>
  <si>
    <t>The equipment is permanently installed on the servers of SRC Koper and is in the conitunous use</t>
  </si>
  <si>
    <t>Sklop informacijskih orodij in gradnikov s katerimi vzpostavljamo namenske aplikacije za beleženje in sprotno obdelavo podatkov prejetih v realnem času, nadzoru, upravljanju in integraciji različnih krmilnih naprav v skupen ekosistem interneta stvari. Omogoča povezovanje večjega števila pametnih naprav, uporabnikov in aplikacij v oblaku.</t>
  </si>
  <si>
    <t>A set of information tools and widgets that we use to create dedicated applications for recording and processing of data in real time. It is designed for controlling, managing and integrating different devices (M2M - machine to machine) into a common ecosystem of the Internet of Things. It allows you to connect more smart devices, users and applications in the cloud.</t>
  </si>
  <si>
    <t>MPA II is a powerful tool for developing sophisticated calibration methods for laboratory or process requirements and an easy tool for routine use in QA / QC. The modular technology allows individual configuration for each analytical task.</t>
  </si>
  <si>
    <t>SMIP (Smart Information Platform) platform for digital research</t>
  </si>
  <si>
    <t>Naloge državnega pomena</t>
  </si>
  <si>
    <t>TRG</t>
  </si>
  <si>
    <t>COSMED Quark CPET</t>
  </si>
  <si>
    <t>Quark CPET je najsodobnejša aparatura za analizo izmenjave plina (VO2, VCO2) bodisi med testiranjem vadbe ali protokolom mirovanja, nameščena na tako imenovanem metaboličnem vozičku. Visokokakovostne komponente in izjemno hitri analizatorji zagotavljajo natančnost, zanesljivost in realno analizo izmenjave pljučnih plinov, tudi pri vadbah z visoko intenzivnostjo.</t>
  </si>
  <si>
    <t>Quark CPET is a state-of-the-art apparatus for gas exchange analysis (VO2, VCO2) during either exercise testing or resting protocol, mounted on a so-called metabolic cart. High-quality components and ultra-fast analysers ensure accuracy, reliability and realistic analysis of lung gas exchange, even during high-intensity exercise.</t>
  </si>
  <si>
    <t>Uroš Marušič</t>
  </si>
  <si>
    <t>Oprema laboratorija SloMoBIL</t>
  </si>
  <si>
    <t>Paket 19</t>
  </si>
  <si>
    <t>SloMoBIL (Slovenian Mobile Brain/Body Imaging lab) laboratory</t>
  </si>
  <si>
    <t>SloMoBIL sestavljajo moduli: 
Modul 1: Sistem merjenja elektrokortikalne aktivnosti možganov med gibanjem (Brezžična EEG oprema – mobilna elektroencefalografija za merjenje električne aktivnosti možganov CGX mobile 128 kanalov); 
Modul 2: Sistem navidezne resničnosti in exergaming orodja za potrebe treninga in Rehabilitacije (Oprema za zajem kinematike gibanja celotnega telesa v realnem času ter sistem navidezne resničnosti VR VIVE Pro Eye Arena (HTC VIVE) z dodatnimi senzorji za zajem gibanja);
Modul 3: Sistem merjenja nevromišične učinkovitosti (oprema za merjenje elektromiografije visoke ločljivosti (hdEMG) 2x32 elektrod z električnim stimulatorjem ter 16-kanalno sinhronizacijsko enoto PowerLab 16/35 s programsko opremo LabChart).</t>
  </si>
  <si>
    <t>SloMoBIL consists of modules: 
Module 1: System for measuring electrocortical activity of the brain during movement (Wireless EEG equipment - mobile electroencephalography for measuring electrical activity of the brain CGX mobile 128 channels); 
Module 2: Virtual reality system and exergaming tools for training and rehabilitation (Equipment for capturing kinematics of whole body movement in real time and VR VIVE Pro Eye Arena (HTC VIVE) virtual reality system with additional sensors for motion capture);
Module 3: Neuromuscular Performance Measurement System (High-Definition Electromyography (hdEMG) 2x32 electrodes with electrical stimulator and 16-channel PowerLab 16/35 synchronisation unit with LabChart software).</t>
  </si>
  <si>
    <t>Plinski kromatograf s FID detektorjem, avtomatskim injektorjem in avtomatskim podajalnikom vzorcev</t>
  </si>
  <si>
    <t>Gas Chromatograph (GC) with flame-ionization detection (FID), automatic injector and automatic sample feeder</t>
  </si>
  <si>
    <t>Osrednje raziskave na plinskem kromatografu s FID detektorjem potekajo na področju novih metod določevanja vsebnosti stigmastadienov, maščobnokislinske sestave in trans izomerov, vsebnosti sterolov, sterolne sestave in triterpenskih dialkoholov kot tudi odstotnega deleža 2‐gliceril mono palmitata. Z določevanjem vsebnosti stigmastadienov in trans izomerov maščobnokislinske sestave lahko ugotovimo primešanost rafiniranega oljčnega olja k deviškemu, razvoj ostalih metod pa temelji na ugotavljanju primešanosti olj, neoljčnega izvora.</t>
  </si>
  <si>
    <t>The main research on the FID gas chromatograph is in the field of new methods for the determination of stigmastadiene content, fatty acid composition and trans isomers, sterol content, sterol composition and triterpene dialcohols as well as the percentage of 2-glyceryl mono palmitate. The determination of stigmastadienes and trans isomers of the fatty acid composition can be used to determine the admixture of refined olive oil with virgin olive oil, while the development of other methods is based on the determination of the admixture of oils of non-olive origin.</t>
  </si>
  <si>
    <t>Oprema za hitro spremljanje parametrov kakovosti oljk in oljčnega olja (DS NIR spektrometer)</t>
  </si>
  <si>
    <t xml:space="preserve">NIR analizator olja (Laboratorijski XDS-NIR SPEKTROMETER) je namenjen razvoju novih metod na področju ugotavljanja pristnosti oljčnega olja kot tudi uporabi pri že validiranih metodah za hitrejše in cenejše določevanje kakovosti oljčnega olja. Poleg kakovostnih parametrov je potrebno za ugotavljanje pristnosti določiti veliko število parametrov kot so določevanje metilnih estrov maščobnih kislin; določevanje trans-nenasičenih maščobnih kislin, določevanje vsebnosti tokoferolov in tokotrienolov, določevanje stigmastadienov, določevanje vsebnosti voskov, določevanje razlike med dejansko in teoretsko vsebnostjo triacilglicerolov z ECN 42; določevanje sestave in vsebnosti sterolov; določevanje vsebnosti alifatskih alkoholov, določevanje 2-glicerilmonopalmitata in alkilestrov. </t>
  </si>
  <si>
    <t>Near-infrared spectrometer for rapid monitoring of olive and olive oil quality parameters (DS NIR spectrometer)</t>
  </si>
  <si>
    <t>The NIR oil analyser (Laboratory XDS-NIR SPECTROMETER) is designed for the development of new methods in the field of olive oil authentication as well as for the application of already validated methods for faster and cheaper determination of olive oil quality. In addition to quality parameters, a large number of parameters need to be determined for authentication, such as the determination of fatty acid methyl esters; the determination of trans-unsaturated fatty acids, the determination of tocopherols and tocotrienols, determination of stigmastadienes, determination of wax content, determination of the difference between the actual and theoretical triacylglycerol content by ECN 42; determination of sterol composition and content; determination of aliphatic alcohols, determination of 2-glyceryl monopalmitate and alkyl esters.</t>
  </si>
  <si>
    <t>Merilnik telesne sestave DXA (Dual energy X-rAy) Lunar Prodigy Pro Densitometer</t>
  </si>
  <si>
    <t>Dual-energy X-ray absorptiometry (DXA) Lunar Prodigy Pro Densitometer</t>
  </si>
  <si>
    <t>DXA naprave predstavljajo zlati standard merjenja telesne sestave (Dual-energy X-ray Absorptiometry), ki delujejo na osnovi rentgenskih žarkov z dvojno energijo. V Laboratoriju IKARUS uporabljamo visoko ločljivo napravo Lunar Prodigy Pro – P11 Full size z nameščenimi dodatnimi programskimi opcijami ‘Advanced Body Comp’ ter ‘Sarcopenia’. Naprava je primerna za spremljanje sestave celega telesa.</t>
  </si>
  <si>
    <t>DXA devices are the gold standard for body composition measurements (Dual-energy X-ray Absorptiometry), based on dual-energy X-rays. At Laboratory IKARUS we use the high-resolution Lunar Prodigy Pro - P11 Full size with the additional software options 'Advanced Body Comp' and 'Sarcopenia' installed. The device is suitable for monitoring whole body composition.</t>
  </si>
  <si>
    <t>Projekt TwinBrain</t>
  </si>
  <si>
    <t>The system is designed to measure functional and lateral asymmetries in muscle contraction velocity and tone</t>
  </si>
  <si>
    <t xml:space="preserve">Matej Kleva </t>
  </si>
  <si>
    <t>J7-2605</t>
  </si>
  <si>
    <t>Boštjan Šimunič</t>
  </si>
  <si>
    <t>projekt TwinBrain</t>
  </si>
  <si>
    <t>Podatkovni center CBZKD</t>
  </si>
  <si>
    <t>Data center CBZKD</t>
  </si>
  <si>
    <t>Podatkovni center CBZKD je sklop raziskovalne opreme za nadgradnjo obstoječe strežniške infrastrukture in je prvenstveno namenjena vzpostavitvi in povezavi novega dokumentacijskega centra, ki bo deloval v sklopu infrastrukturne organizacijske enote Center za beneško zgodovino in kulturno dediščino (CBZKD) z informacijsko infrastrukturo na sedežu ZRS Koper.</t>
  </si>
  <si>
    <t>The CBZKD Data Centre is a set of research equipment for the upgrade of the existing server infrastructure and is primarily intended for the establishment and connection of the new documentation centre, which will operate within the Centre for Venetian History and Cultural Heritage (CBZKD) infrastructure organisational unit, with the information infrastructure at the ZRS Koper headquarters.</t>
  </si>
  <si>
    <t>Paket 20</t>
  </si>
  <si>
    <t>MESEČNO POROČILO - ZA MESEC FEBRUAR 2023</t>
  </si>
  <si>
    <t>MC-DAQ-16 kanalni</t>
  </si>
  <si>
    <t>Oprema omogoča večkanalno (do 16) merjenje mišične mehanske aktivnosti, na osnovi zajema odebelitve trebuha mišice in vibracij mišičnih vlaken ob krčenju. Lahko se uporablja tudi za merjenje premikov tetiv. Oprema omogoča merjenje v izometričnih in dinamičnih kontrakcijah in s tem merjenje medmišične sinhronizacije, potenciacije in utrujenosti. Sistem izloča analogne signale, ki jih zajemamo preko kontrolerjev (A/D) v računalnik.</t>
  </si>
  <si>
    <t>The equipment provides multi-channel (up to 16) measurement of muscle mechanical activity, based on the thickening of the muscle belly and the vibration of the muscle fibres during contraction. It can also be used to measure tendon movements. The equipment allows measurement in isometric and dynamic contractions, thus measuring intermuscular synchronisation, potentiation and fatigue. The system outputs analogue signals which are captured via controllers (A/D) to a computer.</t>
  </si>
  <si>
    <t>Oprema je fiksno nameščena v sistemskem prostoru ZRS Koper ter v dislocirani enoti in je v uporabi brez prekinitev</t>
  </si>
  <si>
    <t>The equipment is permanently installed in the premises of the ZRS Koper and  in the detached unit, and is in the conitunous use</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</si>
</sst>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quot;Yes&quot;;&quot;Yes&quot;;&quot;No&quot;"/>
    <numFmt numFmtId="175" formatCode="&quot;True&quot;;&quot;True&quot;;&quot;False&quot;"/>
    <numFmt numFmtId="176" formatCode="&quot;On&quot;;&quot;On&quot;;&quot;Off&quot;"/>
    <numFmt numFmtId="177" formatCode="[$€-2]\ #,##0.00_);[Red]\([$€-2]\ #,##0.00\)"/>
    <numFmt numFmtId="178" formatCode="0.000000"/>
    <numFmt numFmtId="179" formatCode="0.00000"/>
    <numFmt numFmtId="180" formatCode="0.0000"/>
    <numFmt numFmtId="181" formatCode="0.000"/>
    <numFmt numFmtId="182" formatCode="#,##0.00\ _€"/>
  </numFmts>
  <fonts count="49">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1"/>
      <name val="Calibri"/>
      <family val="2"/>
    </font>
    <font>
      <sz val="9"/>
      <name val="Arial"/>
      <family val="2"/>
    </font>
    <font>
      <b/>
      <sz val="10"/>
      <name val="Arial"/>
      <family val="2"/>
    </font>
    <font>
      <b/>
      <sz val="10"/>
      <color indexed="12"/>
      <name val="Arial"/>
      <family val="2"/>
    </font>
    <font>
      <b/>
      <sz val="9"/>
      <name val="Arial"/>
      <family val="2"/>
    </font>
    <font>
      <b/>
      <sz val="11"/>
      <name val="Arial"/>
      <family val="2"/>
    </font>
    <font>
      <sz val="10"/>
      <color indexed="8"/>
      <name val="Arial"/>
      <family val="2"/>
    </font>
    <font>
      <b/>
      <sz val="14"/>
      <name val="Arial"/>
      <family val="2"/>
    </font>
    <font>
      <b/>
      <sz val="16"/>
      <name val="Arial"/>
      <family val="2"/>
    </font>
    <font>
      <sz val="10"/>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theme="0" tint="-0.24997000396251678"/>
        <bgColor indexed="64"/>
      </patternFill>
    </fill>
    <fill>
      <patternFill patternType="solid">
        <fgColor indexed="27"/>
        <bgColor indexed="64"/>
      </patternFill>
    </fill>
  </fills>
  <borders count="37">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style="thin"/>
    </border>
    <border>
      <left style="medium"/>
      <right style="medium"/>
      <top style="thin"/>
      <bottom style="thin"/>
    </border>
    <border>
      <left style="medium"/>
      <right style="thin"/>
      <top style="thin"/>
      <bottom style="thin"/>
    </border>
    <border>
      <left>
        <color indexed="63"/>
      </left>
      <right style="thin"/>
      <top style="thin"/>
      <bottom style="thin"/>
    </border>
    <border>
      <left style="thin"/>
      <right style="thin"/>
      <top>
        <color indexed="63"/>
      </top>
      <bottom style="thin"/>
    </border>
    <border>
      <left style="medium"/>
      <right style="medium"/>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medium"/>
      <top style="thin"/>
      <bottom style="thin"/>
    </border>
    <border>
      <left style="thin"/>
      <right style="thin"/>
      <top>
        <color indexed="63"/>
      </top>
      <bottom>
        <color indexed="63"/>
      </bottom>
    </border>
    <border>
      <left>
        <color indexed="63"/>
      </left>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style="thin"/>
    </border>
    <border>
      <left style="medium"/>
      <right style="medium"/>
      <top>
        <color indexed="63"/>
      </top>
      <bottom style="thin"/>
    </border>
    <border>
      <left style="medium"/>
      <right>
        <color indexed="63"/>
      </right>
      <top style="thin"/>
      <bottom style="thin"/>
    </border>
    <border>
      <left>
        <color indexed="63"/>
      </left>
      <right style="medium"/>
      <top style="thin"/>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4" fillId="19" borderId="0" applyNumberFormat="0" applyBorder="0" applyAlignment="0" applyProtection="0"/>
    <xf numFmtId="0" fontId="2" fillId="0" borderId="0" applyNumberFormat="0" applyFill="0" applyBorder="0" applyAlignment="0" applyProtection="0"/>
    <xf numFmtId="0" fontId="35" fillId="20" borderId="1" applyNumberFormat="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0" fillId="0" borderId="0">
      <alignment/>
      <protection/>
    </xf>
    <xf numFmtId="0" fontId="40" fillId="21" borderId="0" applyNumberFormat="0" applyBorder="0" applyAlignment="0" applyProtection="0"/>
    <xf numFmtId="0" fontId="32" fillId="0" borderId="0">
      <alignment/>
      <protection/>
    </xf>
    <xf numFmtId="0" fontId="3" fillId="0" borderId="0" applyNumberFormat="0" applyFill="0" applyBorder="0" applyAlignment="0" applyProtection="0"/>
    <xf numFmtId="9" fontId="0" fillId="0" borderId="0" applyFont="0" applyFill="0" applyBorder="0" applyAlignment="0" applyProtection="0"/>
    <xf numFmtId="0" fontId="0" fillId="22" borderId="5" applyNumberFormat="0" applyFon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3" fillId="0" borderId="6" applyNumberFormat="0" applyFill="0" applyAlignment="0" applyProtection="0"/>
    <xf numFmtId="0" fontId="44" fillId="29" borderId="7" applyNumberFormat="0" applyAlignment="0" applyProtection="0"/>
    <xf numFmtId="0" fontId="45" fillId="20" borderId="8" applyNumberFormat="0" applyAlignment="0" applyProtection="0"/>
    <xf numFmtId="0" fontId="46" fillId="30"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7" fillId="31" borderId="8" applyNumberFormat="0" applyAlignment="0" applyProtection="0"/>
    <xf numFmtId="0" fontId="48" fillId="0" borderId="9" applyNumberFormat="0" applyFill="0" applyAlignment="0" applyProtection="0"/>
  </cellStyleXfs>
  <cellXfs count="183">
    <xf numFmtId="0" fontId="0" fillId="0" borderId="0" xfId="0" applyAlignment="1">
      <alignment/>
    </xf>
    <xf numFmtId="0" fontId="32" fillId="0" borderId="0" xfId="43">
      <alignment/>
      <protection/>
    </xf>
    <xf numFmtId="0" fontId="32" fillId="0" borderId="10" xfId="43" applyBorder="1">
      <alignment/>
      <protection/>
    </xf>
    <xf numFmtId="0" fontId="32" fillId="4" borderId="10" xfId="43" applyFill="1" applyBorder="1">
      <alignment/>
      <protection/>
    </xf>
    <xf numFmtId="0" fontId="32" fillId="4" borderId="0" xfId="43" applyFill="1">
      <alignment/>
      <protection/>
    </xf>
    <xf numFmtId="0" fontId="32" fillId="32" borderId="0" xfId="43" applyFill="1">
      <alignment/>
      <protection/>
    </xf>
    <xf numFmtId="0" fontId="5" fillId="0" borderId="0" xfId="43" applyFont="1">
      <alignment/>
      <protection/>
    </xf>
    <xf numFmtId="0" fontId="4" fillId="0" borderId="0" xfId="43" applyFont="1">
      <alignment/>
      <protection/>
    </xf>
    <xf numFmtId="0" fontId="9" fillId="0" borderId="10" xfId="0" applyNumberFormat="1" applyFont="1" applyFill="1" applyBorder="1" applyAlignment="1">
      <alignment horizontal="left" vertical="center" wrapText="1"/>
    </xf>
    <xf numFmtId="0" fontId="0" fillId="0" borderId="0" xfId="0" applyNumberFormat="1" applyAlignment="1" applyProtection="1">
      <alignment horizontal="right" wrapText="1"/>
      <protection locked="0"/>
    </xf>
    <xf numFmtId="0" fontId="0" fillId="0" borderId="0" xfId="0" applyNumberFormat="1" applyAlignment="1" applyProtection="1">
      <alignment wrapText="1"/>
      <protection locked="0"/>
    </xf>
    <xf numFmtId="0" fontId="0" fillId="0" borderId="0" xfId="0" applyNumberFormat="1" applyFont="1" applyAlignment="1" applyProtection="1">
      <alignment wrapText="1"/>
      <protection locked="0"/>
    </xf>
    <xf numFmtId="0" fontId="9" fillId="32" borderId="11" xfId="0" applyNumberFormat="1" applyFont="1" applyFill="1" applyBorder="1" applyAlignment="1">
      <alignment horizontal="center" vertical="center" wrapText="1"/>
    </xf>
    <xf numFmtId="0" fontId="0" fillId="0" borderId="0" xfId="0" applyNumberFormat="1" applyFont="1" applyAlignment="1" applyProtection="1">
      <alignment horizontal="center" wrapText="1"/>
      <protection locked="0"/>
    </xf>
    <xf numFmtId="0" fontId="0" fillId="0" borderId="0" xfId="0" applyNumberFormat="1" applyFill="1" applyAlignment="1" applyProtection="1">
      <alignment horizontal="right" wrapText="1"/>
      <protection locked="0"/>
    </xf>
    <xf numFmtId="0" fontId="0" fillId="0" borderId="0" xfId="0" applyNumberFormat="1" applyAlignment="1">
      <alignment horizontal="center" vertical="center" wrapText="1"/>
    </xf>
    <xf numFmtId="0" fontId="12" fillId="0" borderId="0" xfId="0" applyFont="1" applyFill="1" applyAlignment="1">
      <alignment wrapText="1"/>
    </xf>
    <xf numFmtId="0" fontId="6" fillId="0" borderId="0" xfId="0" applyFont="1" applyFill="1" applyAlignment="1">
      <alignment horizontal="left" vertical="top" wrapText="1"/>
    </xf>
    <xf numFmtId="0" fontId="6" fillId="0" borderId="0" xfId="0" applyNumberFormat="1" applyFont="1" applyFill="1" applyAlignment="1">
      <alignment horizontal="left" vertical="top" wrapText="1"/>
    </xf>
    <xf numFmtId="49" fontId="6" fillId="0" borderId="0" xfId="0" applyNumberFormat="1" applyFont="1" applyAlignment="1">
      <alignment horizontal="left" vertical="top" wrapText="1"/>
    </xf>
    <xf numFmtId="2" fontId="6" fillId="0" borderId="0" xfId="0" applyNumberFormat="1" applyFont="1" applyAlignment="1">
      <alignment wrapText="1"/>
    </xf>
    <xf numFmtId="0" fontId="6" fillId="0" borderId="0" xfId="0" applyFont="1" applyAlignment="1">
      <alignment wrapText="1"/>
    </xf>
    <xf numFmtId="0" fontId="6" fillId="0" borderId="0" xfId="0" applyFont="1" applyAlignment="1">
      <alignment horizontal="left" vertical="top" wrapText="1"/>
    </xf>
    <xf numFmtId="2"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6" fillId="33" borderId="0" xfId="0" applyFont="1" applyFill="1" applyAlignment="1">
      <alignment horizontal="center" vertical="center" wrapText="1"/>
    </xf>
    <xf numFmtId="0" fontId="0" fillId="0" borderId="0" xfId="0" applyAlignment="1" applyProtection="1">
      <alignment/>
      <protection locked="0"/>
    </xf>
    <xf numFmtId="49" fontId="6" fillId="0" borderId="0" xfId="0" applyNumberFormat="1" applyFont="1" applyFill="1" applyAlignment="1">
      <alignment horizontal="left" vertical="top" wrapText="1"/>
    </xf>
    <xf numFmtId="0" fontId="6" fillId="0" borderId="0" xfId="0" applyFont="1" applyFill="1" applyAlignment="1">
      <alignment horizontal="left" vertical="center" wrapText="1"/>
    </xf>
    <xf numFmtId="0" fontId="6" fillId="0" borderId="0" xfId="0" applyNumberFormat="1" applyFont="1" applyAlignment="1">
      <alignment horizontal="left" vertical="top" wrapText="1"/>
    </xf>
    <xf numFmtId="0" fontId="0" fillId="0" borderId="0" xfId="41">
      <alignment/>
      <protection/>
    </xf>
    <xf numFmtId="0" fontId="0" fillId="0" borderId="0" xfId="41" applyAlignment="1">
      <alignment horizontal="center" wrapText="1"/>
      <protection/>
    </xf>
    <xf numFmtId="0" fontId="0" fillId="0" borderId="0" xfId="41" applyAlignment="1">
      <alignment horizontal="right" vertical="center"/>
      <protection/>
    </xf>
    <xf numFmtId="0" fontId="7" fillId="0" borderId="0" xfId="41" applyFont="1" applyAlignment="1">
      <alignment horizontal="right" vertical="center"/>
      <protection/>
    </xf>
    <xf numFmtId="0" fontId="0" fillId="0" borderId="0" xfId="41" applyFont="1">
      <alignment/>
      <protection/>
    </xf>
    <xf numFmtId="0" fontId="0" fillId="0" borderId="0" xfId="41" applyFont="1" applyFill="1">
      <alignment/>
      <protection/>
    </xf>
    <xf numFmtId="0" fontId="0" fillId="0" borderId="0" xfId="0" applyFill="1" applyAlignment="1" applyProtection="1">
      <alignment horizontal="right"/>
      <protection locked="0"/>
    </xf>
    <xf numFmtId="0" fontId="9" fillId="0" borderId="0" xfId="0" applyNumberFormat="1" applyFont="1" applyFill="1" applyBorder="1" applyAlignment="1">
      <alignment horizontal="left" vertical="center" wrapText="1"/>
    </xf>
    <xf numFmtId="0" fontId="9" fillId="0" borderId="12" xfId="0" applyNumberFormat="1" applyFont="1" applyFill="1" applyBorder="1" applyAlignment="1">
      <alignment horizontal="left" vertical="center" wrapText="1"/>
    </xf>
    <xf numFmtId="0" fontId="9" fillId="0" borderId="13" xfId="0" applyNumberFormat="1" applyFont="1" applyFill="1" applyBorder="1" applyAlignment="1">
      <alignment horizontal="left" vertical="center" wrapText="1"/>
    </xf>
    <xf numFmtId="0" fontId="10" fillId="0" borderId="10" xfId="0" applyNumberFormat="1" applyFont="1" applyFill="1" applyBorder="1" applyAlignment="1">
      <alignment vertical="center" wrapText="1"/>
    </xf>
    <xf numFmtId="0" fontId="10" fillId="0" borderId="14" xfId="0" applyNumberFormat="1" applyFont="1" applyFill="1" applyBorder="1" applyAlignment="1">
      <alignment vertical="center" wrapText="1"/>
    </xf>
    <xf numFmtId="0" fontId="9" fillId="34" borderId="15" xfId="0" applyNumberFormat="1" applyFont="1" applyFill="1" applyBorder="1" applyAlignment="1">
      <alignment vertical="center" wrapText="1"/>
    </xf>
    <xf numFmtId="0" fontId="9" fillId="34" borderId="16" xfId="0" applyNumberFormat="1" applyFont="1" applyFill="1" applyBorder="1" applyAlignment="1">
      <alignment vertical="center" wrapText="1"/>
    </xf>
    <xf numFmtId="0" fontId="9" fillId="34" borderId="17" xfId="0" applyNumberFormat="1" applyFont="1" applyFill="1" applyBorder="1" applyAlignment="1">
      <alignment vertical="center" wrapText="1"/>
    </xf>
    <xf numFmtId="0" fontId="13" fillId="0" borderId="0" xfId="0" applyFont="1" applyFill="1" applyAlignment="1">
      <alignment horizontal="left" indent="1"/>
    </xf>
    <xf numFmtId="0" fontId="0" fillId="0" borderId="0" xfId="41" applyFill="1" applyAlignment="1">
      <alignment horizontal="left" vertical="top" wrapText="1"/>
      <protection/>
    </xf>
    <xf numFmtId="0" fontId="0" fillId="0" borderId="0" xfId="41" applyAlignment="1">
      <alignment horizontal="left" vertical="top" wrapText="1"/>
      <protection/>
    </xf>
    <xf numFmtId="0" fontId="7" fillId="0" borderId="0" xfId="41" applyFont="1" applyAlignment="1">
      <alignment horizontal="left" vertical="top" wrapText="1"/>
      <protection/>
    </xf>
    <xf numFmtId="0" fontId="0" fillId="0" borderId="0" xfId="41" applyFont="1" applyFill="1" applyAlignment="1">
      <alignment horizontal="left" vertical="top" wrapText="1"/>
      <protection/>
    </xf>
    <xf numFmtId="0" fontId="2" fillId="0" borderId="0" xfId="34" applyAlignment="1" applyProtection="1">
      <alignment horizontal="left" vertical="top" wrapText="1"/>
      <protection/>
    </xf>
    <xf numFmtId="0" fontId="0" fillId="0" borderId="0" xfId="34" applyFont="1" applyAlignment="1" applyProtection="1">
      <alignment horizontal="left" vertical="top" wrapText="1"/>
      <protection/>
    </xf>
    <xf numFmtId="0" fontId="11" fillId="0" borderId="0" xfId="41" applyFont="1" applyBorder="1" applyAlignment="1">
      <alignment horizontal="left" vertical="top" wrapText="1"/>
      <protection/>
    </xf>
    <xf numFmtId="0" fontId="7" fillId="0" borderId="0" xfId="41" applyFont="1" applyAlignment="1">
      <alignment horizontal="right" vertical="top" wrapText="1"/>
      <protection/>
    </xf>
    <xf numFmtId="0" fontId="7" fillId="0" borderId="0" xfId="41" applyFont="1" applyAlignment="1">
      <alignment horizontal="right" vertical="top" wrapText="1" indent="1"/>
      <protection/>
    </xf>
    <xf numFmtId="0" fontId="4" fillId="32" borderId="0" xfId="43" applyFont="1" applyFill="1">
      <alignment/>
      <protection/>
    </xf>
    <xf numFmtId="0" fontId="4" fillId="4" borderId="0" xfId="43" applyFont="1" applyFill="1">
      <alignment/>
      <protection/>
    </xf>
    <xf numFmtId="0" fontId="14" fillId="0" borderId="0" xfId="41" applyFont="1">
      <alignment/>
      <protection/>
    </xf>
    <xf numFmtId="0" fontId="5" fillId="0" borderId="0" xfId="41" applyFont="1">
      <alignment/>
      <protection/>
    </xf>
    <xf numFmtId="0" fontId="5" fillId="0" borderId="0" xfId="41" applyFont="1" applyFill="1">
      <alignment/>
      <protection/>
    </xf>
    <xf numFmtId="0" fontId="7" fillId="0" borderId="0" xfId="0" applyFont="1" applyFill="1" applyBorder="1" applyAlignment="1" applyProtection="1">
      <alignment horizontal="center"/>
      <protection locked="0"/>
    </xf>
    <xf numFmtId="0" fontId="0" fillId="0" borderId="0" xfId="0" applyFont="1" applyAlignment="1" applyProtection="1">
      <alignment horizontal="right"/>
      <protection locked="0"/>
    </xf>
    <xf numFmtId="0" fontId="7" fillId="32" borderId="11" xfId="0" applyNumberFormat="1" applyFont="1" applyFill="1" applyBorder="1" applyAlignment="1" applyProtection="1">
      <alignment horizontal="center" vertical="center" wrapText="1"/>
      <protection locked="0"/>
    </xf>
    <xf numFmtId="0" fontId="7" fillId="0" borderId="0" xfId="0" applyFont="1" applyFill="1" applyAlignment="1">
      <alignment horizontal="left" vertical="top"/>
    </xf>
    <xf numFmtId="49" fontId="7" fillId="0" borderId="0" xfId="0" applyNumberFormat="1" applyFont="1" applyFill="1" applyAlignment="1">
      <alignment horizontal="left" vertical="top"/>
    </xf>
    <xf numFmtId="0" fontId="0" fillId="0" borderId="11" xfId="0" applyNumberFormat="1" applyFont="1" applyFill="1" applyBorder="1" applyAlignment="1" applyProtection="1">
      <alignment horizontal="center" vertical="center" wrapText="1"/>
      <protection locked="0"/>
    </xf>
    <xf numFmtId="0" fontId="0" fillId="0" borderId="11" xfId="0" applyNumberFormat="1" applyFont="1" applyFill="1" applyBorder="1" applyAlignment="1">
      <alignment horizontal="center" vertical="center" wrapText="1"/>
    </xf>
    <xf numFmtId="4" fontId="0" fillId="0" borderId="11" xfId="0" applyNumberFormat="1" applyFont="1" applyFill="1" applyBorder="1" applyAlignment="1" applyProtection="1">
      <alignment horizontal="center" vertical="center" wrapText="1"/>
      <protection locked="0"/>
    </xf>
    <xf numFmtId="0" fontId="0" fillId="32" borderId="11" xfId="0" applyNumberFormat="1" applyFont="1" applyFill="1" applyBorder="1" applyAlignment="1" applyProtection="1">
      <alignment horizontal="center" vertical="center" wrapText="1"/>
      <protection locked="0"/>
    </xf>
    <xf numFmtId="0" fontId="0" fillId="0" borderId="18" xfId="0" applyNumberFormat="1" applyFont="1" applyFill="1" applyBorder="1" applyAlignment="1" applyProtection="1">
      <alignment horizontal="center" vertical="center" wrapText="1"/>
      <protection locked="0"/>
    </xf>
    <xf numFmtId="0" fontId="0" fillId="0" borderId="19" xfId="0" applyNumberFormat="1" applyFont="1" applyFill="1" applyBorder="1" applyAlignment="1" applyProtection="1">
      <alignment horizontal="center" vertical="center" wrapText="1"/>
      <protection locked="0"/>
    </xf>
    <xf numFmtId="0" fontId="0" fillId="0" borderId="20" xfId="0" applyNumberFormat="1" applyFont="1" applyFill="1" applyBorder="1" applyAlignment="1" applyProtection="1">
      <alignment horizontal="center" vertical="center" wrapText="1"/>
      <protection locked="0"/>
    </xf>
    <xf numFmtId="9" fontId="0" fillId="0" borderId="21" xfId="0" applyNumberFormat="1" applyFont="1" applyFill="1" applyBorder="1" applyAlignment="1" applyProtection="1">
      <alignment horizontal="center" vertical="center" wrapText="1"/>
      <protection locked="0"/>
    </xf>
    <xf numFmtId="9" fontId="0" fillId="0" borderId="14"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0" fillId="0" borderId="11" xfId="0" applyFont="1" applyBorder="1" applyAlignment="1">
      <alignment horizontal="center" vertical="center" wrapText="1"/>
    </xf>
    <xf numFmtId="9" fontId="0" fillId="0" borderId="11" xfId="0" applyNumberFormat="1" applyFont="1" applyFill="1" applyBorder="1" applyAlignment="1" applyProtection="1">
      <alignment horizontal="center" vertical="center" wrapText="1"/>
      <protection locked="0"/>
    </xf>
    <xf numFmtId="0" fontId="0" fillId="0" borderId="22" xfId="0" applyFont="1" applyFill="1" applyBorder="1" applyAlignment="1" applyProtection="1">
      <alignment horizontal="right" wrapText="1"/>
      <protection locked="0"/>
    </xf>
    <xf numFmtId="0" fontId="2" fillId="0" borderId="11" xfId="34" applyNumberFormat="1" applyFill="1" applyBorder="1" applyAlignment="1" applyProtection="1">
      <alignment horizontal="center" vertical="center" wrapText="1"/>
      <protection locked="0"/>
    </xf>
    <xf numFmtId="0" fontId="0" fillId="0" borderId="21" xfId="0" applyNumberFormat="1" applyFont="1" applyFill="1" applyBorder="1" applyAlignment="1" applyProtection="1">
      <alignment horizontal="center" vertical="center" wrapText="1"/>
      <protection locked="0"/>
    </xf>
    <xf numFmtId="0" fontId="0" fillId="0" borderId="11" xfId="0" applyNumberFormat="1" applyBorder="1" applyAlignment="1" applyProtection="1">
      <alignment horizontal="center" vertical="center" wrapText="1"/>
      <protection locked="0"/>
    </xf>
    <xf numFmtId="0" fontId="0" fillId="0" borderId="0" xfId="0" applyNumberFormat="1" applyFill="1" applyAlignment="1" applyProtection="1">
      <alignment wrapText="1"/>
      <protection locked="0"/>
    </xf>
    <xf numFmtId="0" fontId="0" fillId="0" borderId="11" xfId="0" applyNumberFormat="1" applyFill="1" applyBorder="1" applyAlignment="1" applyProtection="1">
      <alignment horizontal="center" vertical="center" wrapText="1"/>
      <protection locked="0"/>
    </xf>
    <xf numFmtId="2" fontId="0" fillId="0" borderId="11" xfId="0" applyNumberFormat="1" applyFont="1" applyFill="1" applyBorder="1" applyAlignment="1" applyProtection="1">
      <alignment horizontal="center" vertical="center" wrapText="1"/>
      <protection locked="0"/>
    </xf>
    <xf numFmtId="0" fontId="0" fillId="0" borderId="16" xfId="0" applyNumberFormat="1" applyFont="1" applyFill="1" applyBorder="1" applyAlignment="1" applyProtection="1">
      <alignment horizontal="center" vertical="center" wrapText="1"/>
      <protection locked="0"/>
    </xf>
    <xf numFmtId="0" fontId="0" fillId="0" borderId="16" xfId="0" applyNumberFormat="1" applyFont="1" applyFill="1" applyBorder="1" applyAlignment="1">
      <alignment horizontal="center" vertical="center" wrapText="1"/>
    </xf>
    <xf numFmtId="4" fontId="0" fillId="0" borderId="16" xfId="0" applyNumberFormat="1" applyFont="1" applyFill="1" applyBorder="1" applyAlignment="1" applyProtection="1">
      <alignment horizontal="center" vertical="center" wrapText="1"/>
      <protection locked="0"/>
    </xf>
    <xf numFmtId="2" fontId="0" fillId="0" borderId="16" xfId="0" applyNumberFormat="1" applyFont="1" applyFill="1" applyBorder="1" applyAlignment="1" applyProtection="1">
      <alignment horizontal="center" vertical="center" wrapText="1"/>
      <protection locked="0"/>
    </xf>
    <xf numFmtId="0" fontId="0" fillId="32" borderId="16" xfId="0" applyNumberFormat="1" applyFont="1" applyFill="1" applyBorder="1" applyAlignment="1" applyProtection="1">
      <alignment horizontal="center" vertical="center" wrapText="1"/>
      <protection locked="0"/>
    </xf>
    <xf numFmtId="0" fontId="0" fillId="0" borderId="16" xfId="0" applyNumberFormat="1" applyBorder="1" applyAlignment="1" applyProtection="1">
      <alignment horizontal="center" vertical="center" wrapText="1"/>
      <protection locked="0"/>
    </xf>
    <xf numFmtId="0" fontId="2" fillId="0" borderId="16" xfId="34" applyNumberFormat="1" applyFill="1" applyBorder="1" applyAlignment="1" applyProtection="1">
      <alignment horizontal="center" vertical="center" wrapText="1"/>
      <protection locked="0"/>
    </xf>
    <xf numFmtId="0" fontId="0" fillId="0" borderId="16" xfId="0" applyNumberFormat="1" applyFill="1" applyBorder="1" applyAlignment="1" applyProtection="1">
      <alignment horizontal="center" vertical="center" wrapText="1"/>
      <protection locked="0"/>
    </xf>
    <xf numFmtId="0" fontId="0" fillId="0" borderId="23" xfId="0" applyNumberFormat="1" applyFont="1" applyFill="1" applyBorder="1" applyAlignment="1" applyProtection="1">
      <alignment horizontal="center" vertical="center" wrapText="1"/>
      <protection locked="0"/>
    </xf>
    <xf numFmtId="0" fontId="0" fillId="0" borderId="15" xfId="0" applyNumberFormat="1" applyFont="1" applyFill="1" applyBorder="1" applyAlignment="1" applyProtection="1">
      <alignment horizontal="center" vertical="center" wrapText="1"/>
      <protection locked="0"/>
    </xf>
    <xf numFmtId="0" fontId="0" fillId="0" borderId="24" xfId="0" applyNumberFormat="1"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0" fillId="0" borderId="25" xfId="0" applyNumberFormat="1" applyFont="1" applyFill="1" applyBorder="1" applyAlignment="1" applyProtection="1">
      <alignment horizontal="center" vertical="center" wrapText="1"/>
      <protection locked="0"/>
    </xf>
    <xf numFmtId="4" fontId="0" fillId="0" borderId="11" xfId="0" applyNumberFormat="1" applyBorder="1" applyAlignment="1" applyProtection="1">
      <alignment horizontal="center" vertical="center" wrapText="1"/>
      <protection locked="0"/>
    </xf>
    <xf numFmtId="0" fontId="0" fillId="0" borderId="11" xfId="0" applyNumberFormat="1" applyFont="1" applyBorder="1" applyAlignment="1" applyProtection="1">
      <alignment horizontal="center" vertical="center" wrapText="1"/>
      <protection locked="0"/>
    </xf>
    <xf numFmtId="182" fontId="0" fillId="0" borderId="11" xfId="0" applyNumberFormat="1" applyBorder="1" applyAlignment="1" applyProtection="1">
      <alignment horizontal="center" vertical="center" wrapText="1"/>
      <protection locked="0"/>
    </xf>
    <xf numFmtId="0" fontId="0" fillId="0" borderId="0" xfId="0" applyNumberFormat="1" applyBorder="1" applyAlignment="1" applyProtection="1">
      <alignment horizontal="center" vertical="center" wrapText="1"/>
      <protection locked="0"/>
    </xf>
    <xf numFmtId="0" fontId="0" fillId="0" borderId="21" xfId="0" applyNumberFormat="1" applyBorder="1" applyAlignment="1" applyProtection="1">
      <alignment horizontal="center" vertical="center" wrapText="1"/>
      <protection locked="0"/>
    </xf>
    <xf numFmtId="0" fontId="0" fillId="0" borderId="0" xfId="0" applyBorder="1" applyAlignment="1" applyProtection="1">
      <alignment/>
      <protection locked="0"/>
    </xf>
    <xf numFmtId="0" fontId="0" fillId="0" borderId="0" xfId="0" applyNumberFormat="1" applyFont="1" applyBorder="1" applyAlignment="1" applyProtection="1">
      <alignment wrapText="1"/>
      <protection locked="0"/>
    </xf>
    <xf numFmtId="0" fontId="0" fillId="0" borderId="0" xfId="0" applyNumberFormat="1" applyFont="1" applyBorder="1" applyAlignment="1" applyProtection="1">
      <alignment horizontal="center" wrapText="1"/>
      <protection locked="0"/>
    </xf>
    <xf numFmtId="0" fontId="0" fillId="0" borderId="0" xfId="0" applyNumberFormat="1" applyFill="1" applyBorder="1" applyAlignment="1" applyProtection="1">
      <alignment wrapText="1"/>
      <protection locked="0"/>
    </xf>
    <xf numFmtId="0" fontId="0" fillId="0" borderId="0" xfId="0" applyNumberFormat="1" applyBorder="1" applyAlignment="1" applyProtection="1">
      <alignment wrapText="1"/>
      <protection locked="0"/>
    </xf>
    <xf numFmtId="0" fontId="0" fillId="0" borderId="0" xfId="0" applyFont="1" applyBorder="1" applyAlignment="1">
      <alignment horizontal="center" vertical="center" wrapText="1"/>
    </xf>
    <xf numFmtId="0" fontId="9" fillId="32" borderId="18" xfId="0" applyNumberFormat="1" applyFont="1" applyFill="1" applyBorder="1" applyAlignment="1">
      <alignment horizontal="center" vertical="center" wrapText="1"/>
    </xf>
    <xf numFmtId="0" fontId="9" fillId="32" borderId="21" xfId="0" applyNumberFormat="1" applyFont="1" applyFill="1" applyBorder="1" applyAlignment="1">
      <alignment horizontal="center" vertical="center" wrapText="1"/>
    </xf>
    <xf numFmtId="182" fontId="0" fillId="35" borderId="11" xfId="0" applyNumberFormat="1" applyFill="1" applyBorder="1" applyAlignment="1" applyProtection="1">
      <alignment horizontal="center" vertical="center" wrapText="1"/>
      <protection locked="0"/>
    </xf>
    <xf numFmtId="0" fontId="0" fillId="36" borderId="11" xfId="0" applyNumberFormat="1" applyFill="1" applyBorder="1" applyAlignment="1" applyProtection="1">
      <alignment horizontal="center" vertical="center" wrapText="1"/>
      <protection locked="0"/>
    </xf>
    <xf numFmtId="2" fontId="0" fillId="36" borderId="11" xfId="0" applyNumberFormat="1" applyFill="1" applyBorder="1" applyAlignment="1" applyProtection="1">
      <alignment horizontal="center" vertical="center" wrapText="1"/>
      <protection locked="0"/>
    </xf>
    <xf numFmtId="0" fontId="0" fillId="0" borderId="25" xfId="0" applyNumberFormat="1" applyBorder="1" applyAlignment="1" applyProtection="1">
      <alignment horizontal="center" vertical="center" wrapText="1"/>
      <protection locked="0"/>
    </xf>
    <xf numFmtId="0" fontId="9" fillId="34" borderId="24" xfId="0" applyNumberFormat="1" applyFont="1" applyFill="1" applyBorder="1" applyAlignment="1">
      <alignment vertical="center" wrapText="1"/>
    </xf>
    <xf numFmtId="0" fontId="0" fillId="0" borderId="18" xfId="0" applyNumberFormat="1" applyBorder="1" applyAlignment="1" applyProtection="1">
      <alignment horizontal="center" vertical="center" wrapText="1"/>
      <protection locked="0"/>
    </xf>
    <xf numFmtId="0" fontId="9" fillId="34" borderId="25" xfId="0" applyNumberFormat="1" applyFont="1" applyFill="1" applyBorder="1" applyAlignment="1">
      <alignment vertical="center" wrapText="1"/>
    </xf>
    <xf numFmtId="0" fontId="0" fillId="0" borderId="21" xfId="0" applyNumberFormat="1" applyFont="1" applyBorder="1" applyAlignment="1" applyProtection="1">
      <alignment horizontal="center" vertical="center" wrapText="1"/>
      <protection locked="0"/>
    </xf>
    <xf numFmtId="0" fontId="9" fillId="32" borderId="20" xfId="0" applyNumberFormat="1" applyFont="1" applyFill="1" applyBorder="1" applyAlignment="1">
      <alignment horizontal="center" vertical="center" wrapText="1"/>
    </xf>
    <xf numFmtId="0" fontId="9" fillId="32" borderId="26" xfId="0" applyNumberFormat="1" applyFont="1" applyFill="1" applyBorder="1" applyAlignment="1">
      <alignment horizontal="center" vertical="center" wrapText="1"/>
    </xf>
    <xf numFmtId="0" fontId="0" fillId="0" borderId="26" xfId="0" applyNumberFormat="1" applyFont="1" applyFill="1" applyBorder="1" applyAlignment="1" applyProtection="1">
      <alignment horizontal="center" vertical="center" wrapText="1"/>
      <protection locked="0"/>
    </xf>
    <xf numFmtId="0" fontId="0" fillId="0" borderId="17" xfId="0" applyNumberFormat="1" applyFont="1" applyFill="1" applyBorder="1" applyAlignment="1" applyProtection="1">
      <alignment horizontal="center" vertical="center" wrapText="1"/>
      <protection locked="0"/>
    </xf>
    <xf numFmtId="0" fontId="0" fillId="0" borderId="20" xfId="0" applyNumberFormat="1" applyBorder="1" applyAlignment="1" applyProtection="1">
      <alignment horizontal="center" vertical="center" wrapText="1"/>
      <protection locked="0"/>
    </xf>
    <xf numFmtId="0" fontId="0" fillId="0" borderId="26" xfId="0" applyNumberFormat="1" applyBorder="1" applyAlignment="1" applyProtection="1">
      <alignment horizontal="center" vertical="center" wrapText="1"/>
      <protection locked="0"/>
    </xf>
    <xf numFmtId="0" fontId="0" fillId="0" borderId="26" xfId="0" applyNumberFormat="1" applyFill="1" applyBorder="1" applyAlignment="1" applyProtection="1">
      <alignment horizontal="center" vertical="center" wrapText="1"/>
      <protection locked="0"/>
    </xf>
    <xf numFmtId="0" fontId="0" fillId="0" borderId="15" xfId="0" applyNumberFormat="1" applyFill="1" applyBorder="1" applyAlignment="1" applyProtection="1">
      <alignment horizontal="center" vertical="center" wrapText="1"/>
      <protection locked="0"/>
    </xf>
    <xf numFmtId="0" fontId="0" fillId="0" borderId="17" xfId="0" applyNumberFormat="1" applyFill="1" applyBorder="1" applyAlignment="1" applyProtection="1">
      <alignment horizontal="center" vertical="center" wrapText="1"/>
      <protection locked="0"/>
    </xf>
    <xf numFmtId="0" fontId="0" fillId="0" borderId="0" xfId="0" applyNumberFormat="1" applyBorder="1" applyAlignment="1" applyProtection="1">
      <alignment vertical="center" wrapText="1"/>
      <protection locked="0"/>
    </xf>
    <xf numFmtId="0" fontId="0" fillId="0" borderId="0" xfId="0" applyNumberFormat="1" applyAlignment="1" applyProtection="1">
      <alignment vertical="center" wrapText="1"/>
      <protection locked="0"/>
    </xf>
    <xf numFmtId="0" fontId="0" fillId="0" borderId="11" xfId="0" applyNumberFormat="1" applyFont="1" applyBorder="1" applyAlignment="1" applyProtection="1">
      <alignment horizontal="center" vertical="center" wrapText="1"/>
      <protection locked="0"/>
    </xf>
    <xf numFmtId="0" fontId="0" fillId="0" borderId="11" xfId="0" applyNumberFormat="1" applyBorder="1" applyAlignment="1" applyProtection="1">
      <alignment horizontal="right" vertical="center" wrapText="1"/>
      <protection locked="0"/>
    </xf>
    <xf numFmtId="0" fontId="0" fillId="0" borderId="16" xfId="0" applyNumberFormat="1" applyFont="1" applyBorder="1" applyAlignment="1" applyProtection="1">
      <alignment horizontal="center" vertical="center" wrapText="1"/>
      <protection locked="0"/>
    </xf>
    <xf numFmtId="0" fontId="0" fillId="0" borderId="24" xfId="0" applyNumberFormat="1" applyBorder="1" applyAlignment="1" applyProtection="1">
      <alignment horizontal="center" vertical="center" wrapText="1"/>
      <protection locked="0"/>
    </xf>
    <xf numFmtId="0" fontId="0" fillId="0" borderId="15" xfId="0" applyNumberFormat="1" applyBorder="1" applyAlignment="1" applyProtection="1">
      <alignment horizontal="center" vertical="center" wrapText="1"/>
      <protection locked="0"/>
    </xf>
    <xf numFmtId="0" fontId="0" fillId="0" borderId="17" xfId="0" applyNumberFormat="1" applyBorder="1" applyAlignment="1" applyProtection="1">
      <alignment horizontal="center" vertical="center" wrapText="1"/>
      <protection locked="0"/>
    </xf>
    <xf numFmtId="0" fontId="0" fillId="0" borderId="20" xfId="0" applyNumberFormat="1" applyFont="1" applyFill="1" applyBorder="1" applyAlignment="1" applyProtection="1">
      <alignment horizontal="center" vertical="center" wrapText="1"/>
      <protection locked="0"/>
    </xf>
    <xf numFmtId="0" fontId="0" fillId="0" borderId="11"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11" xfId="0" applyNumberFormat="1" applyBorder="1" applyAlignment="1" applyProtection="1">
      <alignment horizontal="right" wrapText="1"/>
      <protection locked="0"/>
    </xf>
    <xf numFmtId="0" fontId="0" fillId="0" borderId="11" xfId="0" applyNumberFormat="1" applyFont="1" applyBorder="1" applyAlignment="1" applyProtection="1">
      <alignment horizontal="center" wrapText="1"/>
      <protection locked="0"/>
    </xf>
    <xf numFmtId="0" fontId="0" fillId="0" borderId="11" xfId="0" applyNumberFormat="1" applyBorder="1" applyAlignment="1" applyProtection="1">
      <alignment horizontal="center" wrapText="1"/>
      <protection locked="0"/>
    </xf>
    <xf numFmtId="0" fontId="9" fillId="32" borderId="16" xfId="0" applyNumberFormat="1" applyFont="1" applyFill="1" applyBorder="1" applyAlignment="1">
      <alignment horizontal="center" vertical="center" wrapText="1"/>
    </xf>
    <xf numFmtId="0" fontId="9" fillId="32" borderId="22" xfId="0" applyNumberFormat="1" applyFont="1" applyFill="1" applyBorder="1" applyAlignment="1">
      <alignment horizontal="center" vertical="center" wrapText="1"/>
    </xf>
    <xf numFmtId="0" fontId="9" fillId="4" borderId="27" xfId="0" applyNumberFormat="1" applyFont="1" applyFill="1" applyBorder="1" applyAlignment="1">
      <alignment horizontal="center" vertical="center" wrapText="1"/>
    </xf>
    <xf numFmtId="0" fontId="9" fillId="4" borderId="22" xfId="0" applyNumberFormat="1" applyFont="1" applyFill="1" applyBorder="1" applyAlignment="1">
      <alignment horizontal="center" vertical="center" wrapText="1"/>
    </xf>
    <xf numFmtId="0" fontId="7" fillId="0" borderId="0" xfId="0" applyFont="1" applyFill="1" applyBorder="1" applyAlignment="1" applyProtection="1">
      <alignment horizontal="center"/>
      <protection locked="0"/>
    </xf>
    <xf numFmtId="0" fontId="9" fillId="32" borderId="16" xfId="0" applyNumberFormat="1" applyFont="1" applyFill="1" applyBorder="1" applyAlignment="1">
      <alignment horizontal="center" vertical="center" wrapText="1"/>
    </xf>
    <xf numFmtId="0" fontId="9" fillId="32" borderId="22" xfId="0" applyNumberFormat="1" applyFont="1" applyFill="1" applyBorder="1" applyAlignment="1">
      <alignment horizontal="center" vertical="center" wrapText="1"/>
    </xf>
    <xf numFmtId="0" fontId="7" fillId="32" borderId="27" xfId="0" applyNumberFormat="1" applyFont="1" applyFill="1" applyBorder="1" applyAlignment="1" applyProtection="1">
      <alignment horizontal="center" vertical="center" wrapText="1"/>
      <protection locked="0"/>
    </xf>
    <xf numFmtId="0" fontId="7" fillId="32" borderId="22" xfId="0" applyNumberFormat="1" applyFont="1" applyFill="1" applyBorder="1" applyAlignment="1" applyProtection="1">
      <alignment horizontal="center" vertical="center" wrapText="1"/>
      <protection locked="0"/>
    </xf>
    <xf numFmtId="0" fontId="7" fillId="32" borderId="27" xfId="0" applyNumberFormat="1" applyFont="1" applyFill="1" applyBorder="1" applyAlignment="1">
      <alignment horizontal="center" vertical="center" wrapText="1"/>
    </xf>
    <xf numFmtId="0" fontId="7" fillId="32" borderId="22" xfId="0" applyNumberFormat="1" applyFont="1" applyFill="1" applyBorder="1" applyAlignment="1">
      <alignment horizontal="center" vertical="center" wrapText="1"/>
    </xf>
    <xf numFmtId="0" fontId="7" fillId="32" borderId="18" xfId="0" applyNumberFormat="1" applyFont="1" applyFill="1" applyBorder="1" applyAlignment="1" applyProtection="1">
      <alignment horizontal="center" vertical="center" wrapText="1"/>
      <protection locked="0"/>
    </xf>
    <xf numFmtId="0" fontId="7" fillId="32" borderId="28" xfId="0" applyNumberFormat="1" applyFont="1" applyFill="1" applyBorder="1" applyAlignment="1" applyProtection="1">
      <alignment horizontal="center" vertical="center" wrapText="1"/>
      <protection locked="0"/>
    </xf>
    <xf numFmtId="0" fontId="7" fillId="32" borderId="21" xfId="0" applyNumberFormat="1" applyFont="1" applyFill="1" applyBorder="1" applyAlignment="1" applyProtection="1">
      <alignment horizontal="center" vertical="center" wrapText="1"/>
      <protection locked="0"/>
    </xf>
    <xf numFmtId="0" fontId="7" fillId="37" borderId="29" xfId="0" applyNumberFormat="1" applyFont="1" applyFill="1" applyBorder="1" applyAlignment="1" applyProtection="1">
      <alignment horizontal="center" vertical="center" wrapText="1"/>
      <protection locked="0"/>
    </xf>
    <xf numFmtId="0" fontId="7" fillId="37" borderId="30" xfId="0" applyNumberFormat="1" applyFont="1" applyFill="1" applyBorder="1" applyAlignment="1" applyProtection="1">
      <alignment horizontal="center" vertical="center" wrapText="1"/>
      <protection locked="0"/>
    </xf>
    <xf numFmtId="0" fontId="7" fillId="37" borderId="31" xfId="0" applyNumberFormat="1" applyFont="1" applyFill="1" applyBorder="1" applyAlignment="1" applyProtection="1">
      <alignment horizontal="center" vertical="center" wrapText="1"/>
      <protection locked="0"/>
    </xf>
    <xf numFmtId="0" fontId="10" fillId="34" borderId="32" xfId="0" applyNumberFormat="1" applyFont="1" applyFill="1" applyBorder="1" applyAlignment="1">
      <alignment horizontal="left" vertical="center" wrapText="1"/>
    </xf>
    <xf numFmtId="0" fontId="10" fillId="34" borderId="10" xfId="0" applyNumberFormat="1" applyFont="1" applyFill="1" applyBorder="1" applyAlignment="1">
      <alignment horizontal="left" vertical="center" wrapText="1"/>
    </xf>
    <xf numFmtId="0" fontId="10" fillId="34" borderId="0" xfId="0" applyNumberFormat="1" applyFont="1" applyFill="1" applyBorder="1" applyAlignment="1">
      <alignment horizontal="left" vertical="center" wrapText="1"/>
    </xf>
    <xf numFmtId="0" fontId="10" fillId="34" borderId="12" xfId="0" applyNumberFormat="1" applyFont="1" applyFill="1" applyBorder="1" applyAlignment="1">
      <alignment horizontal="left" vertical="center" wrapText="1"/>
    </xf>
    <xf numFmtId="0" fontId="7" fillId="37" borderId="28" xfId="0" applyNumberFormat="1" applyFont="1" applyFill="1" applyBorder="1" applyAlignment="1" applyProtection="1">
      <alignment horizontal="center" vertical="center" wrapText="1"/>
      <protection locked="0"/>
    </xf>
    <xf numFmtId="0" fontId="7" fillId="37" borderId="23" xfId="0" applyNumberFormat="1" applyFont="1" applyFill="1" applyBorder="1" applyAlignment="1" applyProtection="1">
      <alignment horizontal="center" vertical="center" wrapText="1"/>
      <protection locked="0"/>
    </xf>
    <xf numFmtId="0" fontId="7" fillId="37" borderId="33" xfId="0" applyNumberFormat="1" applyFont="1" applyFill="1" applyBorder="1" applyAlignment="1" applyProtection="1">
      <alignment horizontal="center" vertical="center" wrapText="1"/>
      <protection locked="0"/>
    </xf>
    <xf numFmtId="0" fontId="7" fillId="37" borderId="34" xfId="0" applyNumberFormat="1" applyFont="1" applyFill="1" applyBorder="1" applyAlignment="1" applyProtection="1">
      <alignment horizontal="center" vertical="center" wrapText="1"/>
      <protection locked="0"/>
    </xf>
    <xf numFmtId="0" fontId="7" fillId="37" borderId="35" xfId="0" applyNumberFormat="1" applyFont="1" applyFill="1" applyBorder="1" applyAlignment="1" applyProtection="1">
      <alignment horizontal="center" vertical="center" wrapText="1"/>
      <protection locked="0"/>
    </xf>
    <xf numFmtId="0" fontId="7" fillId="32" borderId="16" xfId="0" applyNumberFormat="1" applyFont="1" applyFill="1" applyBorder="1" applyAlignment="1" applyProtection="1">
      <alignment horizontal="center" vertical="center" wrapText="1"/>
      <protection locked="0"/>
    </xf>
    <xf numFmtId="0" fontId="9" fillId="32" borderId="24" xfId="0" applyNumberFormat="1" applyFont="1" applyFill="1" applyBorder="1" applyAlignment="1">
      <alignment horizontal="center" vertical="center" wrapText="1"/>
    </xf>
    <xf numFmtId="0" fontId="9" fillId="32" borderId="32" xfId="0" applyNumberFormat="1" applyFont="1" applyFill="1" applyBorder="1" applyAlignment="1">
      <alignment horizontal="center" vertical="center" wrapText="1"/>
    </xf>
    <xf numFmtId="0" fontId="9" fillId="4" borderId="18" xfId="0" applyNumberFormat="1" applyFont="1" applyFill="1" applyBorder="1" applyAlignment="1" applyProtection="1">
      <alignment horizontal="left" vertical="center" wrapText="1"/>
      <protection locked="0"/>
    </xf>
    <xf numFmtId="0" fontId="9" fillId="4" borderId="28" xfId="0" applyNumberFormat="1" applyFont="1" applyFill="1" applyBorder="1" applyAlignment="1" applyProtection="1">
      <alignment horizontal="left" vertical="center" wrapText="1"/>
      <protection locked="0"/>
    </xf>
    <xf numFmtId="0" fontId="9" fillId="4" borderId="21" xfId="0" applyNumberFormat="1" applyFont="1" applyFill="1" applyBorder="1" applyAlignment="1" applyProtection="1">
      <alignment horizontal="left" vertical="center" wrapText="1"/>
      <protection locked="0"/>
    </xf>
    <xf numFmtId="0" fontId="9" fillId="32" borderId="18" xfId="0" applyNumberFormat="1" applyFont="1" applyFill="1" applyBorder="1" applyAlignment="1">
      <alignment horizontal="center" vertical="center" wrapText="1"/>
    </xf>
    <xf numFmtId="0" fontId="9" fillId="32" borderId="28" xfId="0" applyNumberFormat="1" applyFont="1" applyFill="1" applyBorder="1" applyAlignment="1">
      <alignment horizontal="center" vertical="center" wrapText="1"/>
    </xf>
    <xf numFmtId="0" fontId="9" fillId="32" borderId="21" xfId="0" applyNumberFormat="1" applyFont="1" applyFill="1" applyBorder="1" applyAlignment="1">
      <alignment horizontal="center" vertical="center" wrapText="1"/>
    </xf>
    <xf numFmtId="0" fontId="7" fillId="32" borderId="13" xfId="0" applyNumberFormat="1" applyFont="1" applyFill="1" applyBorder="1" applyAlignment="1" applyProtection="1">
      <alignment horizontal="center" vertical="center" wrapText="1"/>
      <protection locked="0"/>
    </xf>
    <xf numFmtId="0" fontId="7" fillId="32" borderId="32" xfId="0" applyNumberFormat="1" applyFont="1" applyFill="1" applyBorder="1" applyAlignment="1" applyProtection="1">
      <alignment horizontal="center" vertical="center" wrapText="1"/>
      <protection locked="0"/>
    </xf>
    <xf numFmtId="0" fontId="7" fillId="4" borderId="16" xfId="0" applyNumberFormat="1" applyFont="1" applyFill="1" applyBorder="1" applyAlignment="1" applyProtection="1">
      <alignment horizontal="center" vertical="center" wrapText="1"/>
      <protection locked="0"/>
    </xf>
    <xf numFmtId="0" fontId="7" fillId="4" borderId="22" xfId="0" applyNumberFormat="1" applyFont="1" applyFill="1" applyBorder="1" applyAlignment="1" applyProtection="1">
      <alignment horizontal="center" vertical="center" wrapText="1"/>
      <protection locked="0"/>
    </xf>
    <xf numFmtId="0" fontId="7" fillId="32" borderId="0" xfId="41" applyFont="1" applyFill="1" applyAlignment="1">
      <alignment horizontal="left" vertical="center"/>
      <protection/>
    </xf>
    <xf numFmtId="0" fontId="32" fillId="0" borderId="36" xfId="43" applyBorder="1" applyAlignment="1">
      <alignment horizontal="left" vertical="top" wrapText="1"/>
      <protection/>
    </xf>
    <xf numFmtId="0" fontId="32" fillId="0" borderId="0" xfId="43" applyAlignment="1">
      <alignment horizontal="left" vertical="top" wrapText="1"/>
      <protection/>
    </xf>
  </cellXfs>
  <cellStyles count="51">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2" xfId="41"/>
    <cellStyle name="Nevtralno" xfId="42"/>
    <cellStyle name="Normal 2" xfId="43"/>
    <cellStyle name="Followed Hyperlink" xfId="44"/>
    <cellStyle name="Percent" xfId="45"/>
    <cellStyle name="Opomba" xfId="46"/>
    <cellStyle name="Opozorilo"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Currency" xfId="59"/>
    <cellStyle name="Currency [0]" xfId="60"/>
    <cellStyle name="Comma" xfId="61"/>
    <cellStyle name="Comma [0]" xfId="62"/>
    <cellStyle name="Vnos" xfId="63"/>
    <cellStyle name="Vsota"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zrs-kp.si/index.php/research/infra-program/" TargetMode="External" /><Relationship Id="rId2" Type="http://schemas.openxmlformats.org/officeDocument/2006/relationships/hyperlink" Target="http://www.zrs-kp.si/index.php/research/infra-program/" TargetMode="External" /><Relationship Id="rId3" Type="http://schemas.openxmlformats.org/officeDocument/2006/relationships/hyperlink" Target="http://www.zrs-kp.si/index.php/research/infra-program/" TargetMode="External" /><Relationship Id="rId4" Type="http://schemas.openxmlformats.org/officeDocument/2006/relationships/hyperlink" Target="http://www.zrs-kp.si/index.php/research/infra-program/" TargetMode="External" /><Relationship Id="rId5" Type="http://schemas.openxmlformats.org/officeDocument/2006/relationships/hyperlink" Target="http://www.zrs-kp.si/index.php/research/infra-program/" TargetMode="External" /><Relationship Id="rId6" Type="http://schemas.openxmlformats.org/officeDocument/2006/relationships/hyperlink" Target="http://www.zrs-kp.si/index.php/research/infra-program/" TargetMode="External" /><Relationship Id="rId7" Type="http://schemas.openxmlformats.org/officeDocument/2006/relationships/hyperlink" Target="http://www.zrs-kp.si/index.php/research/infra-program/" TargetMode="External" /><Relationship Id="rId8" Type="http://schemas.openxmlformats.org/officeDocument/2006/relationships/hyperlink" Target="http://www.zrs-kp.si/index.php/research/infra-program/" TargetMode="External" /><Relationship Id="rId9" Type="http://schemas.openxmlformats.org/officeDocument/2006/relationships/hyperlink" Target="http://www.zrs-kp.si/index.php/research/infra-program/" TargetMode="External" /><Relationship Id="rId10" Type="http://schemas.openxmlformats.org/officeDocument/2006/relationships/hyperlink" Target="https://www.zrs-kp.si/index.php/research-2/lab-izo/" TargetMode="External" /><Relationship Id="rId11" Type="http://schemas.openxmlformats.org/officeDocument/2006/relationships/hyperlink" Target="https://www.zrs-kp.si/index.php/research/infra-program/" TargetMode="External" /><Relationship Id="rId12" Type="http://schemas.openxmlformats.org/officeDocument/2006/relationships/hyperlink" Target="https://www.zrs-kp.si/index.php/research/infra-program/" TargetMode="External" /><Relationship Id="rId13" Type="http://schemas.openxmlformats.org/officeDocument/2006/relationships/hyperlink" Target="http://www.zrs-kp.si/index.php/research/infra-program/" TargetMode="External" /><Relationship Id="rId1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researchsupport.leeds.ac.uk/index.php/academic_staff/research_equipment_infrastructure/" TargetMode="External" /><Relationship Id="rId2" Type="http://schemas.openxmlformats.org/officeDocument/2006/relationships/hyperlink" Target="http://portal.meril.eu/converis-esf/static/about"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sheetPr>
  <dimension ref="A1:BU35"/>
  <sheetViews>
    <sheetView showGridLines="0" tabSelected="1" zoomScale="80" zoomScaleNormal="80" zoomScaleSheetLayoutView="75" zoomScalePageLayoutView="0" workbookViewId="0" topLeftCell="A1">
      <pane ySplit="9" topLeftCell="A10" activePane="bottomLeft" state="frozen"/>
      <selection pane="topLeft" activeCell="A1" sqref="A1"/>
      <selection pane="bottomLeft" activeCell="G3" sqref="G3"/>
    </sheetView>
  </sheetViews>
  <sheetFormatPr defaultColWidth="9.140625" defaultRowHeight="12.75"/>
  <cols>
    <col min="1" max="1" width="7.8515625" style="9" customWidth="1"/>
    <col min="2" max="2" width="9.28125" style="15" bestFit="1" customWidth="1"/>
    <col min="3" max="3" width="17.421875" style="9" customWidth="1"/>
    <col min="4" max="4" width="9.421875" style="9" bestFit="1" customWidth="1"/>
    <col min="5" max="5" width="24.00390625" style="9" customWidth="1"/>
    <col min="6" max="6" width="12.28125" style="9" customWidth="1"/>
    <col min="7" max="7" width="15.421875" style="9" customWidth="1"/>
    <col min="8" max="9" width="14.7109375" style="9" customWidth="1"/>
    <col min="10" max="10" width="24.00390625" style="9" customWidth="1"/>
    <col min="11" max="11" width="23.140625" style="9" customWidth="1"/>
    <col min="12" max="12" width="24.140625" style="9" customWidth="1"/>
    <col min="13" max="13" width="23.57421875" style="9" customWidth="1"/>
    <col min="14" max="14" width="13.7109375" style="9" customWidth="1"/>
    <col min="15" max="15" width="15.7109375" style="9" customWidth="1"/>
    <col min="16" max="16" width="12.28125" style="9" customWidth="1"/>
    <col min="17" max="17" width="11.8515625" style="9" customWidth="1"/>
    <col min="18" max="19" width="11.7109375" style="9" customWidth="1"/>
    <col min="20" max="20" width="10.57421875" style="9" customWidth="1"/>
    <col min="21" max="21" width="11.7109375" style="9" customWidth="1"/>
    <col min="22" max="22" width="16.8515625" style="9" customWidth="1"/>
    <col min="23" max="23" width="5.140625" style="14" customWidth="1"/>
    <col min="24" max="24" width="4.28125" style="14" customWidth="1"/>
    <col min="25" max="25" width="5.00390625" style="14" customWidth="1"/>
    <col min="26" max="26" width="8.421875" style="14" customWidth="1"/>
    <col min="27" max="27" width="12.28125" style="14" customWidth="1"/>
    <col min="28" max="28" width="15.140625" style="14" customWidth="1"/>
    <col min="29" max="29" width="11.57421875" style="14" customWidth="1"/>
    <col min="30" max="30" width="17.8515625" style="9" customWidth="1"/>
    <col min="31" max="31" width="12.28125" style="9" customWidth="1"/>
    <col min="32" max="32" width="15.140625" style="9" customWidth="1"/>
    <col min="33" max="33" width="6.421875" style="9" customWidth="1"/>
    <col min="34" max="34" width="12.28125" style="9" customWidth="1"/>
    <col min="35" max="35" width="11.421875" style="9" customWidth="1"/>
    <col min="36" max="36" width="6.00390625" style="9" customWidth="1"/>
    <col min="37" max="37" width="12.421875" style="9" customWidth="1"/>
    <col min="38" max="38" width="11.421875" style="9" customWidth="1"/>
    <col min="39" max="39" width="6.421875" style="9" customWidth="1"/>
    <col min="40" max="40" width="12.57421875" style="9" customWidth="1"/>
    <col min="41" max="41" width="11.57421875" style="9" customWidth="1"/>
    <col min="42" max="42" width="6.140625" style="9" customWidth="1"/>
    <col min="43" max="43" width="13.421875" style="9" customWidth="1"/>
    <col min="44" max="44" width="11.57421875" style="9" customWidth="1"/>
    <col min="45" max="45" width="5.8515625" style="9" customWidth="1"/>
    <col min="46" max="46" width="13.140625" style="9" customWidth="1"/>
    <col min="47" max="47" width="11.00390625" style="9" customWidth="1"/>
    <col min="48" max="48" width="5.8515625" style="9" customWidth="1"/>
    <col min="49" max="49" width="13.140625" style="9" customWidth="1"/>
    <col min="50" max="50" width="11.00390625" style="9" customWidth="1"/>
    <col min="51" max="51" width="5.8515625" style="9" customWidth="1"/>
    <col min="52" max="72" width="9.140625" style="106" customWidth="1"/>
    <col min="73" max="16384" width="9.140625" style="10" customWidth="1"/>
  </cols>
  <sheetData>
    <row r="1" spans="1:72" s="26" customFormat="1" ht="24" customHeight="1">
      <c r="A1" s="45" t="s">
        <v>619</v>
      </c>
      <c r="B1" s="16"/>
      <c r="C1" s="16"/>
      <c r="D1" s="16"/>
      <c r="E1" s="16"/>
      <c r="F1" s="16"/>
      <c r="G1" s="17"/>
      <c r="H1" s="17"/>
      <c r="I1" s="17"/>
      <c r="J1" s="17"/>
      <c r="K1" s="17"/>
      <c r="L1" s="17"/>
      <c r="M1" s="18"/>
      <c r="N1" s="19"/>
      <c r="O1" s="20"/>
      <c r="P1" s="20"/>
      <c r="Q1" s="20"/>
      <c r="R1" s="20"/>
      <c r="S1" s="21"/>
      <c r="T1" s="20"/>
      <c r="U1" s="20"/>
      <c r="V1" s="22"/>
      <c r="W1" s="36"/>
      <c r="X1" s="36"/>
      <c r="Y1" s="36"/>
      <c r="Z1" s="36"/>
      <c r="AA1" s="36"/>
      <c r="AB1" s="36"/>
      <c r="AC1" s="36"/>
      <c r="AD1" s="23"/>
      <c r="AE1" s="24"/>
      <c r="AF1" s="24"/>
      <c r="AG1" s="23"/>
      <c r="AH1" s="24"/>
      <c r="AI1" s="24"/>
      <c r="AJ1" s="23"/>
      <c r="AK1" s="24"/>
      <c r="AL1" s="24"/>
      <c r="AM1" s="24"/>
      <c r="AN1" s="24"/>
      <c r="AO1" s="24"/>
      <c r="AP1" s="24"/>
      <c r="AQ1" s="24"/>
      <c r="AR1" s="24"/>
      <c r="AS1" s="24"/>
      <c r="AT1" s="25"/>
      <c r="AU1" s="25"/>
      <c r="AV1" s="25"/>
      <c r="AW1" s="25"/>
      <c r="AX1" s="25"/>
      <c r="AY1" s="25"/>
      <c r="AZ1" s="102"/>
      <c r="BA1" s="102"/>
      <c r="BB1" s="102"/>
      <c r="BC1" s="102"/>
      <c r="BD1" s="102"/>
      <c r="BE1" s="102"/>
      <c r="BF1" s="102"/>
      <c r="BG1" s="102"/>
      <c r="BH1" s="102"/>
      <c r="BI1" s="102"/>
      <c r="BJ1" s="102"/>
      <c r="BK1" s="102"/>
      <c r="BL1" s="102"/>
      <c r="BM1" s="102"/>
      <c r="BN1" s="102"/>
      <c r="BO1" s="102"/>
      <c r="BP1" s="102"/>
      <c r="BQ1" s="102"/>
      <c r="BR1" s="102"/>
      <c r="BS1" s="102"/>
      <c r="BT1" s="102"/>
    </row>
    <row r="2" spans="1:72" s="26" customFormat="1" ht="12.75">
      <c r="A2" s="27"/>
      <c r="B2" s="17"/>
      <c r="C2" s="17"/>
      <c r="D2" s="17"/>
      <c r="E2" s="17"/>
      <c r="F2" s="28"/>
      <c r="G2" s="17"/>
      <c r="H2" s="17"/>
      <c r="I2" s="22"/>
      <c r="J2" s="17"/>
      <c r="K2" s="22"/>
      <c r="L2" s="17"/>
      <c r="M2" s="29"/>
      <c r="N2" s="19"/>
      <c r="O2" s="20"/>
      <c r="P2" s="20"/>
      <c r="Q2" s="20"/>
      <c r="R2" s="20"/>
      <c r="S2" s="21"/>
      <c r="T2" s="20"/>
      <c r="U2" s="20"/>
      <c r="V2" s="22"/>
      <c r="W2" s="145"/>
      <c r="X2" s="145"/>
      <c r="Y2" s="145"/>
      <c r="Z2" s="145"/>
      <c r="AA2" s="145"/>
      <c r="AB2" s="145"/>
      <c r="AC2" s="145"/>
      <c r="AD2" s="23"/>
      <c r="AE2" s="24"/>
      <c r="AF2" s="24"/>
      <c r="AG2" s="23"/>
      <c r="AH2" s="24"/>
      <c r="AI2" s="24"/>
      <c r="AJ2" s="23"/>
      <c r="AK2" s="24"/>
      <c r="AL2" s="24"/>
      <c r="AM2" s="24"/>
      <c r="AN2" s="24"/>
      <c r="AO2" s="24"/>
      <c r="AP2" s="24"/>
      <c r="AQ2" s="24"/>
      <c r="AR2" s="24"/>
      <c r="AS2" s="24"/>
      <c r="AT2" s="25"/>
      <c r="AU2" s="25"/>
      <c r="AV2" s="25"/>
      <c r="AW2" s="25"/>
      <c r="AX2" s="25"/>
      <c r="AY2" s="25"/>
      <c r="AZ2" s="102"/>
      <c r="BA2" s="102"/>
      <c r="BB2" s="102"/>
      <c r="BC2" s="102"/>
      <c r="BD2" s="102"/>
      <c r="BE2" s="102"/>
      <c r="BF2" s="102"/>
      <c r="BG2" s="102"/>
      <c r="BH2" s="102"/>
      <c r="BI2" s="102"/>
      <c r="BJ2" s="102"/>
      <c r="BK2" s="102"/>
      <c r="BL2" s="102"/>
      <c r="BM2" s="102"/>
      <c r="BN2" s="102"/>
      <c r="BO2" s="102"/>
      <c r="BP2" s="102"/>
      <c r="BQ2" s="102"/>
      <c r="BR2" s="102"/>
      <c r="BS2" s="102"/>
      <c r="BT2" s="102"/>
    </row>
    <row r="3" spans="1:72" s="26" customFormat="1" ht="12.75">
      <c r="A3" s="61" t="s">
        <v>647</v>
      </c>
      <c r="B3" s="63">
        <v>1510</v>
      </c>
      <c r="D3" s="17"/>
      <c r="E3" s="17"/>
      <c r="F3" s="28"/>
      <c r="G3" s="17"/>
      <c r="H3" s="17"/>
      <c r="I3" s="22"/>
      <c r="J3" s="17"/>
      <c r="K3" s="22"/>
      <c r="L3" s="17"/>
      <c r="M3" s="29"/>
      <c r="N3" s="19"/>
      <c r="O3" s="20"/>
      <c r="P3" s="20"/>
      <c r="Q3" s="20"/>
      <c r="R3" s="20"/>
      <c r="S3" s="21"/>
      <c r="T3" s="20"/>
      <c r="U3" s="20"/>
      <c r="V3" s="22"/>
      <c r="W3" s="60"/>
      <c r="X3" s="60"/>
      <c r="Y3" s="60"/>
      <c r="Z3" s="60"/>
      <c r="AA3" s="60"/>
      <c r="AB3" s="60"/>
      <c r="AC3" s="60"/>
      <c r="AD3" s="23"/>
      <c r="AE3" s="24"/>
      <c r="AF3" s="24"/>
      <c r="AG3" s="23"/>
      <c r="AH3" s="24"/>
      <c r="AI3" s="24"/>
      <c r="AJ3" s="23"/>
      <c r="AK3" s="24"/>
      <c r="AL3" s="24"/>
      <c r="AM3" s="24"/>
      <c r="AN3" s="24"/>
      <c r="AO3" s="24"/>
      <c r="AP3" s="24"/>
      <c r="AQ3" s="24"/>
      <c r="AR3" s="24"/>
      <c r="AS3" s="24"/>
      <c r="AT3" s="25"/>
      <c r="AU3" s="25"/>
      <c r="AV3" s="25"/>
      <c r="AW3" s="25"/>
      <c r="AX3" s="25"/>
      <c r="AY3" s="25"/>
      <c r="AZ3" s="102"/>
      <c r="BA3" s="102"/>
      <c r="BB3" s="102"/>
      <c r="BC3" s="102"/>
      <c r="BD3" s="102"/>
      <c r="BE3" s="102"/>
      <c r="BF3" s="102"/>
      <c r="BG3" s="102"/>
      <c r="BH3" s="102"/>
      <c r="BI3" s="102"/>
      <c r="BJ3" s="102"/>
      <c r="BK3" s="102"/>
      <c r="BL3" s="102"/>
      <c r="BM3" s="102"/>
      <c r="BN3" s="102"/>
      <c r="BO3" s="102"/>
      <c r="BP3" s="102"/>
      <c r="BQ3" s="102"/>
      <c r="BR3" s="102"/>
      <c r="BS3" s="102"/>
      <c r="BT3" s="102"/>
    </row>
    <row r="4" spans="2:72" s="26" customFormat="1" ht="12.75">
      <c r="B4" s="64" t="s">
        <v>681</v>
      </c>
      <c r="C4" s="17"/>
      <c r="D4" s="17"/>
      <c r="E4" s="17"/>
      <c r="F4" s="28"/>
      <c r="G4" s="17"/>
      <c r="H4" s="17"/>
      <c r="I4" s="22"/>
      <c r="J4" s="17"/>
      <c r="K4" s="22"/>
      <c r="L4" s="17"/>
      <c r="M4" s="29"/>
      <c r="N4" s="19"/>
      <c r="O4" s="20"/>
      <c r="P4" s="20"/>
      <c r="Q4" s="20"/>
      <c r="R4" s="20"/>
      <c r="S4" s="21"/>
      <c r="T4" s="20"/>
      <c r="U4" s="20"/>
      <c r="V4" s="22"/>
      <c r="W4" s="60"/>
      <c r="X4" s="60"/>
      <c r="Y4" s="60"/>
      <c r="Z4" s="60"/>
      <c r="AA4" s="60"/>
      <c r="AB4" s="60"/>
      <c r="AC4" s="60"/>
      <c r="AD4" s="23"/>
      <c r="AE4" s="24"/>
      <c r="AF4" s="24"/>
      <c r="AG4" s="23"/>
      <c r="AH4" s="24"/>
      <c r="AI4" s="24"/>
      <c r="AJ4" s="23"/>
      <c r="AK4" s="24"/>
      <c r="AL4" s="24"/>
      <c r="AM4" s="24"/>
      <c r="AN4" s="24"/>
      <c r="AO4" s="24"/>
      <c r="AP4" s="24"/>
      <c r="AQ4" s="24"/>
      <c r="AR4" s="24"/>
      <c r="AS4" s="24"/>
      <c r="AT4" s="25"/>
      <c r="AU4" s="25"/>
      <c r="AV4" s="25"/>
      <c r="AW4" s="25"/>
      <c r="AX4" s="25"/>
      <c r="AY4" s="25"/>
      <c r="AZ4" s="102"/>
      <c r="BA4" s="102"/>
      <c r="BB4" s="102"/>
      <c r="BC4" s="102"/>
      <c r="BD4" s="102"/>
      <c r="BE4" s="102"/>
      <c r="BF4" s="102"/>
      <c r="BG4" s="102"/>
      <c r="BH4" s="102"/>
      <c r="BI4" s="102"/>
      <c r="BJ4" s="102"/>
      <c r="BK4" s="102"/>
      <c r="BL4" s="102"/>
      <c r="BM4" s="102"/>
      <c r="BN4" s="102"/>
      <c r="BO4" s="102"/>
      <c r="BP4" s="102"/>
      <c r="BQ4" s="102"/>
      <c r="BR4" s="102"/>
      <c r="BS4" s="102"/>
      <c r="BT4" s="102"/>
    </row>
    <row r="5" spans="1:72" s="26" customFormat="1" ht="12.75">
      <c r="A5" s="27"/>
      <c r="B5" s="17"/>
      <c r="C5" s="17"/>
      <c r="D5" s="17"/>
      <c r="E5" s="17"/>
      <c r="F5" s="28"/>
      <c r="G5" s="17"/>
      <c r="H5" s="17"/>
      <c r="I5" s="22"/>
      <c r="J5" s="17"/>
      <c r="K5" s="22"/>
      <c r="L5" s="17"/>
      <c r="M5" s="29"/>
      <c r="N5" s="19"/>
      <c r="O5" s="20"/>
      <c r="P5" s="20"/>
      <c r="Q5" s="20"/>
      <c r="R5" s="20"/>
      <c r="S5" s="21"/>
      <c r="T5" s="20"/>
      <c r="U5" s="20"/>
      <c r="V5" s="22"/>
      <c r="W5" s="60"/>
      <c r="X5" s="60"/>
      <c r="Y5" s="60"/>
      <c r="Z5" s="60"/>
      <c r="AA5" s="60"/>
      <c r="AB5" s="60"/>
      <c r="AC5" s="60"/>
      <c r="AD5" s="23"/>
      <c r="AE5" s="24"/>
      <c r="AF5" s="24"/>
      <c r="AG5" s="23"/>
      <c r="AH5" s="24"/>
      <c r="AI5" s="24"/>
      <c r="AJ5" s="23"/>
      <c r="AK5" s="24"/>
      <c r="AL5" s="24"/>
      <c r="AM5" s="24"/>
      <c r="AN5" s="24"/>
      <c r="AO5" s="24"/>
      <c r="AP5" s="24"/>
      <c r="AQ5" s="24"/>
      <c r="AR5" s="24"/>
      <c r="AS5" s="24"/>
      <c r="AT5" s="25"/>
      <c r="AU5" s="25"/>
      <c r="AV5" s="25"/>
      <c r="AW5" s="25"/>
      <c r="AX5" s="25"/>
      <c r="AY5" s="25"/>
      <c r="AZ5" s="102"/>
      <c r="BA5" s="102"/>
      <c r="BB5" s="102"/>
      <c r="BC5" s="102"/>
      <c r="BD5" s="102"/>
      <c r="BE5" s="102"/>
      <c r="BF5" s="102"/>
      <c r="BG5" s="102"/>
      <c r="BH5" s="102"/>
      <c r="BI5" s="102"/>
      <c r="BJ5" s="102"/>
      <c r="BK5" s="102"/>
      <c r="BL5" s="102"/>
      <c r="BM5" s="102"/>
      <c r="BN5" s="102"/>
      <c r="BO5" s="102"/>
      <c r="BP5" s="102"/>
      <c r="BQ5" s="102"/>
      <c r="BR5" s="102"/>
      <c r="BS5" s="102"/>
      <c r="BT5" s="102"/>
    </row>
    <row r="6" spans="1:72" s="11" customFormat="1" ht="28.5" customHeight="1" thickBot="1">
      <c r="A6" s="8"/>
      <c r="B6" s="8"/>
      <c r="C6" s="170" t="s">
        <v>644</v>
      </c>
      <c r="D6" s="171"/>
      <c r="E6" s="171"/>
      <c r="F6" s="171"/>
      <c r="G6" s="171"/>
      <c r="H6" s="171"/>
      <c r="I6" s="171"/>
      <c r="J6" s="171"/>
      <c r="K6" s="171"/>
      <c r="L6" s="171"/>
      <c r="M6" s="172"/>
      <c r="N6" s="8"/>
      <c r="O6" s="38"/>
      <c r="P6" s="173" t="s">
        <v>458</v>
      </c>
      <c r="Q6" s="174"/>
      <c r="R6" s="174"/>
      <c r="S6" s="175"/>
      <c r="T6" s="39"/>
      <c r="U6" s="37"/>
      <c r="V6" s="8"/>
      <c r="W6" s="40"/>
      <c r="X6" s="40"/>
      <c r="Y6" s="40"/>
      <c r="Z6" s="40"/>
      <c r="AA6" s="40"/>
      <c r="AB6" s="40"/>
      <c r="AC6" s="41"/>
      <c r="AD6" s="158" t="s">
        <v>773</v>
      </c>
      <c r="AE6" s="159"/>
      <c r="AF6" s="159"/>
      <c r="AG6" s="159"/>
      <c r="AH6" s="159"/>
      <c r="AI6" s="159"/>
      <c r="AJ6" s="159"/>
      <c r="AK6" s="159"/>
      <c r="AL6" s="159"/>
      <c r="AM6" s="159"/>
      <c r="AN6" s="160"/>
      <c r="AO6" s="160"/>
      <c r="AP6" s="160"/>
      <c r="AQ6" s="159"/>
      <c r="AR6" s="159"/>
      <c r="AS6" s="159"/>
      <c r="AT6" s="160"/>
      <c r="AU6" s="160"/>
      <c r="AV6" s="160"/>
      <c r="AW6" s="160"/>
      <c r="AX6" s="160"/>
      <c r="AY6" s="161"/>
      <c r="AZ6" s="103"/>
      <c r="BA6" s="103"/>
      <c r="BB6" s="103"/>
      <c r="BC6" s="103"/>
      <c r="BD6" s="103"/>
      <c r="BE6" s="103"/>
      <c r="BF6" s="103"/>
      <c r="BG6" s="103"/>
      <c r="BH6" s="103"/>
      <c r="BI6" s="103"/>
      <c r="BJ6" s="103"/>
      <c r="BK6" s="103"/>
      <c r="BL6" s="103"/>
      <c r="BM6" s="103"/>
      <c r="BN6" s="103"/>
      <c r="BO6" s="103"/>
      <c r="BP6" s="103"/>
      <c r="BQ6" s="103"/>
      <c r="BR6" s="103"/>
      <c r="BS6" s="103"/>
      <c r="BT6" s="103"/>
    </row>
    <row r="7" spans="1:72" s="11" customFormat="1" ht="24.75" customHeight="1">
      <c r="A7" s="141" t="s">
        <v>625</v>
      </c>
      <c r="B7" s="141" t="s">
        <v>624</v>
      </c>
      <c r="C7" s="143" t="s">
        <v>627</v>
      </c>
      <c r="D7" s="143" t="s">
        <v>626</v>
      </c>
      <c r="E7" s="143" t="s">
        <v>628</v>
      </c>
      <c r="F7" s="143" t="s">
        <v>629</v>
      </c>
      <c r="G7" s="143" t="s">
        <v>630</v>
      </c>
      <c r="H7" s="143" t="s">
        <v>631</v>
      </c>
      <c r="I7" s="178" t="s">
        <v>462</v>
      </c>
      <c r="J7" s="143" t="s">
        <v>632</v>
      </c>
      <c r="K7" s="143" t="s">
        <v>633</v>
      </c>
      <c r="L7" s="143" t="s">
        <v>5</v>
      </c>
      <c r="M7" s="143" t="s">
        <v>634</v>
      </c>
      <c r="N7" s="141" t="s">
        <v>0</v>
      </c>
      <c r="O7" s="167" t="s">
        <v>463</v>
      </c>
      <c r="P7" s="146" t="s">
        <v>1</v>
      </c>
      <c r="Q7" s="141" t="s">
        <v>716</v>
      </c>
      <c r="R7" s="146" t="s">
        <v>2</v>
      </c>
      <c r="S7" s="146" t="s">
        <v>459</v>
      </c>
      <c r="T7" s="167" t="s">
        <v>464</v>
      </c>
      <c r="U7" s="167" t="s">
        <v>465</v>
      </c>
      <c r="V7" s="168" t="s">
        <v>460</v>
      </c>
      <c r="W7" s="152" t="s">
        <v>623</v>
      </c>
      <c r="X7" s="153"/>
      <c r="Y7" s="154"/>
      <c r="Z7" s="148" t="s">
        <v>637</v>
      </c>
      <c r="AA7" s="150" t="s">
        <v>461</v>
      </c>
      <c r="AB7" s="148" t="s">
        <v>6</v>
      </c>
      <c r="AC7" s="176" t="s">
        <v>450</v>
      </c>
      <c r="AD7" s="163" t="s">
        <v>642</v>
      </c>
      <c r="AE7" s="165" t="s">
        <v>635</v>
      </c>
      <c r="AF7" s="162"/>
      <c r="AG7" s="166"/>
      <c r="AH7" s="165" t="s">
        <v>639</v>
      </c>
      <c r="AI7" s="162"/>
      <c r="AJ7" s="166"/>
      <c r="AK7" s="165" t="s">
        <v>640</v>
      </c>
      <c r="AL7" s="162"/>
      <c r="AM7" s="162"/>
      <c r="AN7" s="155" t="s">
        <v>643</v>
      </c>
      <c r="AO7" s="156"/>
      <c r="AP7" s="157"/>
      <c r="AQ7" s="162" t="s">
        <v>4</v>
      </c>
      <c r="AR7" s="162"/>
      <c r="AS7" s="162"/>
      <c r="AT7" s="155" t="s">
        <v>4</v>
      </c>
      <c r="AU7" s="156"/>
      <c r="AV7" s="157"/>
      <c r="AW7" s="155" t="s">
        <v>4</v>
      </c>
      <c r="AX7" s="156"/>
      <c r="AY7" s="157"/>
      <c r="AZ7" s="103"/>
      <c r="BA7" s="103"/>
      <c r="BB7" s="103"/>
      <c r="BC7" s="103"/>
      <c r="BD7" s="103"/>
      <c r="BE7" s="103"/>
      <c r="BF7" s="103"/>
      <c r="BG7" s="103"/>
      <c r="BH7" s="103"/>
      <c r="BI7" s="103"/>
      <c r="BJ7" s="103"/>
      <c r="BK7" s="103"/>
      <c r="BL7" s="103"/>
      <c r="BM7" s="103"/>
      <c r="BN7" s="103"/>
      <c r="BO7" s="103"/>
      <c r="BP7" s="103"/>
      <c r="BQ7" s="103"/>
      <c r="BR7" s="103"/>
      <c r="BS7" s="103"/>
      <c r="BT7" s="103"/>
    </row>
    <row r="8" spans="1:72" s="11" customFormat="1" ht="63.75" customHeight="1">
      <c r="A8" s="142"/>
      <c r="B8" s="142"/>
      <c r="C8" s="144"/>
      <c r="D8" s="144"/>
      <c r="E8" s="144"/>
      <c r="F8" s="144"/>
      <c r="G8" s="144"/>
      <c r="H8" s="144"/>
      <c r="I8" s="179"/>
      <c r="J8" s="144"/>
      <c r="K8" s="144"/>
      <c r="L8" s="144"/>
      <c r="M8" s="144"/>
      <c r="N8" s="142"/>
      <c r="O8" s="149"/>
      <c r="P8" s="147"/>
      <c r="Q8" s="147"/>
      <c r="R8" s="147"/>
      <c r="S8" s="147"/>
      <c r="T8" s="149"/>
      <c r="U8" s="149"/>
      <c r="V8" s="169"/>
      <c r="W8" s="62" t="s">
        <v>237</v>
      </c>
      <c r="X8" s="62" t="s">
        <v>235</v>
      </c>
      <c r="Y8" s="62" t="s">
        <v>233</v>
      </c>
      <c r="Z8" s="149"/>
      <c r="AA8" s="151"/>
      <c r="AB8" s="149"/>
      <c r="AC8" s="177"/>
      <c r="AD8" s="164"/>
      <c r="AE8" s="42" t="s">
        <v>636</v>
      </c>
      <c r="AF8" s="43" t="s">
        <v>3</v>
      </c>
      <c r="AG8" s="44" t="s">
        <v>638</v>
      </c>
      <c r="AH8" s="42" t="s">
        <v>636</v>
      </c>
      <c r="AI8" s="43" t="s">
        <v>3</v>
      </c>
      <c r="AJ8" s="44" t="s">
        <v>638</v>
      </c>
      <c r="AK8" s="42" t="s">
        <v>636</v>
      </c>
      <c r="AL8" s="43" t="s">
        <v>3</v>
      </c>
      <c r="AM8" s="114" t="s">
        <v>638</v>
      </c>
      <c r="AN8" s="42" t="s">
        <v>636</v>
      </c>
      <c r="AO8" s="43" t="s">
        <v>3</v>
      </c>
      <c r="AP8" s="44" t="s">
        <v>638</v>
      </c>
      <c r="AQ8" s="116" t="s">
        <v>641</v>
      </c>
      <c r="AR8" s="43" t="s">
        <v>3</v>
      </c>
      <c r="AS8" s="114" t="s">
        <v>638</v>
      </c>
      <c r="AT8" s="42" t="s">
        <v>641</v>
      </c>
      <c r="AU8" s="43" t="s">
        <v>3</v>
      </c>
      <c r="AV8" s="44" t="s">
        <v>638</v>
      </c>
      <c r="AW8" s="42" t="s">
        <v>641</v>
      </c>
      <c r="AX8" s="43" t="s">
        <v>3</v>
      </c>
      <c r="AY8" s="44" t="s">
        <v>638</v>
      </c>
      <c r="AZ8" s="103"/>
      <c r="BA8" s="103"/>
      <c r="BB8" s="103"/>
      <c r="BC8" s="103"/>
      <c r="BD8" s="103"/>
      <c r="BE8" s="103"/>
      <c r="BF8" s="103"/>
      <c r="BG8" s="103"/>
      <c r="BH8" s="103"/>
      <c r="BI8" s="103"/>
      <c r="BJ8" s="103"/>
      <c r="BK8" s="103"/>
      <c r="BL8" s="103"/>
      <c r="BM8" s="103"/>
      <c r="BN8" s="103"/>
      <c r="BO8" s="103"/>
      <c r="BP8" s="103"/>
      <c r="BQ8" s="103"/>
      <c r="BR8" s="103"/>
      <c r="BS8" s="103"/>
      <c r="BT8" s="103"/>
    </row>
    <row r="9" spans="1:72" s="13" customFormat="1" ht="12.75">
      <c r="A9" s="12">
        <v>1</v>
      </c>
      <c r="B9" s="12">
        <v>2</v>
      </c>
      <c r="C9" s="12">
        <v>3</v>
      </c>
      <c r="D9" s="12">
        <v>4</v>
      </c>
      <c r="E9" s="12">
        <v>5</v>
      </c>
      <c r="F9" s="12">
        <v>6</v>
      </c>
      <c r="G9" s="12">
        <v>7</v>
      </c>
      <c r="H9" s="12">
        <v>8</v>
      </c>
      <c r="I9" s="12">
        <v>9</v>
      </c>
      <c r="J9" s="12">
        <v>10</v>
      </c>
      <c r="K9" s="12">
        <v>11</v>
      </c>
      <c r="L9" s="12">
        <v>12</v>
      </c>
      <c r="M9" s="12">
        <v>13</v>
      </c>
      <c r="N9" s="12">
        <v>14</v>
      </c>
      <c r="O9" s="12">
        <v>15</v>
      </c>
      <c r="P9" s="12">
        <v>16</v>
      </c>
      <c r="Q9" s="12">
        <v>17</v>
      </c>
      <c r="R9" s="12">
        <v>18</v>
      </c>
      <c r="S9" s="12">
        <v>19</v>
      </c>
      <c r="T9" s="12">
        <v>20</v>
      </c>
      <c r="U9" s="12">
        <v>21</v>
      </c>
      <c r="V9" s="12">
        <v>22</v>
      </c>
      <c r="W9" s="12">
        <v>23</v>
      </c>
      <c r="X9" s="12">
        <v>24</v>
      </c>
      <c r="Y9" s="12">
        <v>25</v>
      </c>
      <c r="Z9" s="12">
        <v>26</v>
      </c>
      <c r="AA9" s="12">
        <v>27</v>
      </c>
      <c r="AB9" s="12">
        <v>28</v>
      </c>
      <c r="AC9" s="12">
        <v>29</v>
      </c>
      <c r="AD9" s="12">
        <v>30</v>
      </c>
      <c r="AE9" s="12">
        <v>31</v>
      </c>
      <c r="AF9" s="12">
        <v>32</v>
      </c>
      <c r="AG9" s="12">
        <v>33</v>
      </c>
      <c r="AH9" s="12">
        <v>34</v>
      </c>
      <c r="AI9" s="12">
        <v>35</v>
      </c>
      <c r="AJ9" s="12">
        <v>36</v>
      </c>
      <c r="AK9" s="12">
        <v>37</v>
      </c>
      <c r="AL9" s="12">
        <v>38</v>
      </c>
      <c r="AM9" s="108">
        <v>39</v>
      </c>
      <c r="AN9" s="118">
        <v>40</v>
      </c>
      <c r="AO9" s="12">
        <v>41</v>
      </c>
      <c r="AP9" s="119">
        <v>42</v>
      </c>
      <c r="AQ9" s="109">
        <v>43</v>
      </c>
      <c r="AR9" s="12">
        <v>44</v>
      </c>
      <c r="AS9" s="108">
        <v>45</v>
      </c>
      <c r="AT9" s="118">
        <v>46</v>
      </c>
      <c r="AU9" s="12">
        <v>47</v>
      </c>
      <c r="AV9" s="119">
        <v>48</v>
      </c>
      <c r="AW9" s="118">
        <v>46</v>
      </c>
      <c r="AX9" s="12">
        <v>47</v>
      </c>
      <c r="AY9" s="119">
        <v>48</v>
      </c>
      <c r="AZ9" s="104"/>
      <c r="BA9" s="104"/>
      <c r="BB9" s="104"/>
      <c r="BC9" s="104"/>
      <c r="BD9" s="104"/>
      <c r="BE9" s="104"/>
      <c r="BF9" s="104"/>
      <c r="BG9" s="104"/>
      <c r="BH9" s="104"/>
      <c r="BI9" s="104"/>
      <c r="BJ9" s="104"/>
      <c r="BK9" s="104"/>
      <c r="BL9" s="104"/>
      <c r="BM9" s="104"/>
      <c r="BN9" s="104"/>
      <c r="BO9" s="104"/>
      <c r="BP9" s="104"/>
      <c r="BQ9" s="104"/>
      <c r="BR9" s="104"/>
      <c r="BS9" s="104"/>
      <c r="BT9" s="104"/>
    </row>
    <row r="10" spans="1:72" s="81" customFormat="1" ht="76.5">
      <c r="A10" s="65">
        <v>8</v>
      </c>
      <c r="B10" s="66" t="s">
        <v>685</v>
      </c>
      <c r="C10" s="65" t="s">
        <v>650</v>
      </c>
      <c r="D10" s="65">
        <v>10756</v>
      </c>
      <c r="E10" s="65" t="s">
        <v>687</v>
      </c>
      <c r="F10" s="65">
        <v>2018</v>
      </c>
      <c r="G10" s="65" t="s">
        <v>688</v>
      </c>
      <c r="H10" s="67">
        <v>66270.86</v>
      </c>
      <c r="I10" s="65" t="s">
        <v>689</v>
      </c>
      <c r="J10" s="65" t="s">
        <v>695</v>
      </c>
      <c r="K10" s="65" t="s">
        <v>684</v>
      </c>
      <c r="L10" s="65" t="s">
        <v>696</v>
      </c>
      <c r="M10" s="65" t="s">
        <v>699</v>
      </c>
      <c r="N10" s="65">
        <v>1180026</v>
      </c>
      <c r="O10" s="65">
        <v>0</v>
      </c>
      <c r="P10" s="65">
        <v>0</v>
      </c>
      <c r="Q10" s="65">
        <v>0</v>
      </c>
      <c r="R10" s="65">
        <v>13.11</v>
      </c>
      <c r="S10" s="68">
        <f>SUM(P10:R10)</f>
        <v>13.11</v>
      </c>
      <c r="T10" s="65">
        <v>100</v>
      </c>
      <c r="U10" s="65">
        <v>84</v>
      </c>
      <c r="V10" s="78" t="s">
        <v>686</v>
      </c>
      <c r="W10" s="65">
        <v>6</v>
      </c>
      <c r="X10" s="65">
        <v>1</v>
      </c>
      <c r="Y10" s="65">
        <v>1</v>
      </c>
      <c r="Z10" s="65">
        <v>23</v>
      </c>
      <c r="AA10" s="65">
        <v>80</v>
      </c>
      <c r="AB10" s="65">
        <v>13.11</v>
      </c>
      <c r="AC10" s="69">
        <v>5</v>
      </c>
      <c r="AD10" s="70">
        <v>100</v>
      </c>
      <c r="AE10" s="71" t="s">
        <v>652</v>
      </c>
      <c r="AF10" s="65" t="s">
        <v>705</v>
      </c>
      <c r="AG10" s="69">
        <v>20</v>
      </c>
      <c r="AH10" s="71" t="s">
        <v>661</v>
      </c>
      <c r="AI10" s="65" t="s">
        <v>678</v>
      </c>
      <c r="AJ10" s="69">
        <v>20</v>
      </c>
      <c r="AK10" s="71" t="s">
        <v>679</v>
      </c>
      <c r="AL10" s="65" t="s">
        <v>706</v>
      </c>
      <c r="AM10" s="69">
        <v>10</v>
      </c>
      <c r="AN10" s="71" t="s">
        <v>704</v>
      </c>
      <c r="AO10" s="65" t="s">
        <v>707</v>
      </c>
      <c r="AP10" s="120">
        <v>10</v>
      </c>
      <c r="AQ10" s="79" t="s">
        <v>685</v>
      </c>
      <c r="AR10" s="65" t="s">
        <v>650</v>
      </c>
      <c r="AS10" s="69">
        <v>20</v>
      </c>
      <c r="AT10" s="71" t="s">
        <v>680</v>
      </c>
      <c r="AU10" s="65"/>
      <c r="AV10" s="120">
        <v>20</v>
      </c>
      <c r="AW10" s="71"/>
      <c r="AX10" s="65"/>
      <c r="AY10" s="120"/>
      <c r="AZ10" s="105"/>
      <c r="BA10" s="105"/>
      <c r="BB10" s="105"/>
      <c r="BC10" s="105"/>
      <c r="BD10" s="105"/>
      <c r="BE10" s="105"/>
      <c r="BF10" s="105"/>
      <c r="BG10" s="105"/>
      <c r="BH10" s="105"/>
      <c r="BI10" s="105"/>
      <c r="BJ10" s="105"/>
      <c r="BK10" s="105"/>
      <c r="BL10" s="105"/>
      <c r="BM10" s="105"/>
      <c r="BN10" s="105"/>
      <c r="BO10" s="105"/>
      <c r="BP10" s="105"/>
      <c r="BQ10" s="105"/>
      <c r="BR10" s="105"/>
      <c r="BS10" s="105"/>
      <c r="BT10" s="105"/>
    </row>
    <row r="11" spans="1:51" ht="127.5">
      <c r="A11" s="65">
        <v>7</v>
      </c>
      <c r="B11" s="66" t="s">
        <v>685</v>
      </c>
      <c r="C11" s="65" t="s">
        <v>654</v>
      </c>
      <c r="D11" s="65">
        <v>18697</v>
      </c>
      <c r="E11" s="65" t="s">
        <v>655</v>
      </c>
      <c r="F11" s="65">
        <v>2002</v>
      </c>
      <c r="G11" s="65" t="s">
        <v>656</v>
      </c>
      <c r="H11" s="67">
        <v>75112.67</v>
      </c>
      <c r="I11" s="65" t="s">
        <v>649</v>
      </c>
      <c r="J11" s="65" t="s">
        <v>682</v>
      </c>
      <c r="K11" s="65" t="s">
        <v>683</v>
      </c>
      <c r="L11" s="65" t="s">
        <v>657</v>
      </c>
      <c r="M11" s="65" t="s">
        <v>700</v>
      </c>
      <c r="N11" s="65">
        <v>1020020</v>
      </c>
      <c r="O11" s="83">
        <v>2.3529411764705883</v>
      </c>
      <c r="P11" s="65">
        <v>0</v>
      </c>
      <c r="Q11" s="65">
        <v>2.35</v>
      </c>
      <c r="R11" s="65">
        <v>18.83</v>
      </c>
      <c r="S11" s="68">
        <v>21.18</v>
      </c>
      <c r="T11" s="65">
        <v>72</v>
      </c>
      <c r="U11" s="65">
        <v>100</v>
      </c>
      <c r="V11" s="78" t="s">
        <v>686</v>
      </c>
      <c r="W11" s="65">
        <v>3</v>
      </c>
      <c r="X11" s="65">
        <v>11</v>
      </c>
      <c r="Y11" s="65">
        <v>5</v>
      </c>
      <c r="Z11" s="65">
        <v>4</v>
      </c>
      <c r="AA11" s="65">
        <v>298</v>
      </c>
      <c r="AB11" s="65">
        <v>18.83</v>
      </c>
      <c r="AC11" s="69">
        <v>5</v>
      </c>
      <c r="AD11" s="70">
        <v>100</v>
      </c>
      <c r="AE11" s="80"/>
      <c r="AF11" s="80"/>
      <c r="AG11" s="69"/>
      <c r="AH11" s="71"/>
      <c r="AI11" s="65"/>
      <c r="AJ11" s="69"/>
      <c r="AK11" s="71"/>
      <c r="AL11" s="65"/>
      <c r="AM11" s="69"/>
      <c r="AN11" s="71"/>
      <c r="AO11" s="65"/>
      <c r="AP11" s="120"/>
      <c r="AQ11" s="79" t="s">
        <v>739</v>
      </c>
      <c r="AR11" s="65" t="s">
        <v>654</v>
      </c>
      <c r="AS11" s="69">
        <v>100</v>
      </c>
      <c r="AT11" s="71"/>
      <c r="AU11" s="65"/>
      <c r="AV11" s="120"/>
      <c r="AW11" s="71"/>
      <c r="AX11" s="65"/>
      <c r="AY11" s="120"/>
    </row>
    <row r="12" spans="1:51" ht="191.25">
      <c r="A12" s="65">
        <v>3</v>
      </c>
      <c r="B12" s="66" t="s">
        <v>661</v>
      </c>
      <c r="C12" s="65" t="s">
        <v>729</v>
      </c>
      <c r="D12" s="65">
        <v>50196</v>
      </c>
      <c r="E12" s="65" t="s">
        <v>658</v>
      </c>
      <c r="F12" s="65">
        <v>2006</v>
      </c>
      <c r="G12" s="65" t="s">
        <v>659</v>
      </c>
      <c r="H12" s="67">
        <v>50492.4</v>
      </c>
      <c r="I12" s="65" t="s">
        <v>651</v>
      </c>
      <c r="J12" s="65" t="s">
        <v>691</v>
      </c>
      <c r="K12" s="65" t="s">
        <v>693</v>
      </c>
      <c r="L12" s="65" t="s">
        <v>660</v>
      </c>
      <c r="M12" s="65" t="s">
        <v>701</v>
      </c>
      <c r="N12" s="65">
        <v>1070007</v>
      </c>
      <c r="O12" s="65">
        <v>17</v>
      </c>
      <c r="P12" s="65">
        <v>0</v>
      </c>
      <c r="Q12" s="65">
        <v>17</v>
      </c>
      <c r="R12" s="65">
        <v>14.41</v>
      </c>
      <c r="S12" s="68">
        <v>31.41</v>
      </c>
      <c r="T12" s="65">
        <v>0</v>
      </c>
      <c r="U12" s="65">
        <v>100</v>
      </c>
      <c r="V12" s="78" t="s">
        <v>686</v>
      </c>
      <c r="W12" s="65">
        <v>4</v>
      </c>
      <c r="X12" s="65">
        <v>3</v>
      </c>
      <c r="Y12" s="65">
        <v>3</v>
      </c>
      <c r="Z12" s="65">
        <v>17</v>
      </c>
      <c r="AA12" s="65">
        <v>72</v>
      </c>
      <c r="AB12" s="65">
        <v>14.41</v>
      </c>
      <c r="AC12" s="69">
        <v>5</v>
      </c>
      <c r="AD12" s="70">
        <v>0</v>
      </c>
      <c r="AE12" s="71"/>
      <c r="AF12" s="65"/>
      <c r="AG12" s="69"/>
      <c r="AH12" s="71"/>
      <c r="AI12" s="65"/>
      <c r="AJ12" s="69"/>
      <c r="AK12" s="71"/>
      <c r="AL12" s="65"/>
      <c r="AM12" s="69"/>
      <c r="AN12" s="71"/>
      <c r="AO12" s="65"/>
      <c r="AP12" s="120"/>
      <c r="AQ12" s="79"/>
      <c r="AR12" s="65"/>
      <c r="AS12" s="69"/>
      <c r="AT12" s="71"/>
      <c r="AU12" s="65"/>
      <c r="AV12" s="120"/>
      <c r="AW12" s="71"/>
      <c r="AX12" s="65"/>
      <c r="AY12" s="120"/>
    </row>
    <row r="13" spans="1:51" ht="191.25">
      <c r="A13" s="65">
        <v>3</v>
      </c>
      <c r="B13" s="66" t="s">
        <v>661</v>
      </c>
      <c r="C13" s="65" t="s">
        <v>729</v>
      </c>
      <c r="D13" s="65">
        <v>50196</v>
      </c>
      <c r="E13" s="65" t="s">
        <v>662</v>
      </c>
      <c r="F13" s="65">
        <v>2008</v>
      </c>
      <c r="G13" s="65" t="s">
        <v>663</v>
      </c>
      <c r="H13" s="67">
        <v>28315</v>
      </c>
      <c r="I13" s="65" t="s">
        <v>653</v>
      </c>
      <c r="J13" s="65" t="s">
        <v>691</v>
      </c>
      <c r="K13" s="65" t="s">
        <v>693</v>
      </c>
      <c r="L13" s="65" t="s">
        <v>665</v>
      </c>
      <c r="M13" s="65" t="s">
        <v>666</v>
      </c>
      <c r="N13" s="65">
        <v>1080098</v>
      </c>
      <c r="O13" s="65">
        <v>1.5</v>
      </c>
      <c r="P13" s="65">
        <v>0</v>
      </c>
      <c r="Q13" s="65">
        <v>1.5</v>
      </c>
      <c r="R13" s="65">
        <v>20.78</v>
      </c>
      <c r="S13" s="68">
        <v>22.28</v>
      </c>
      <c r="T13" s="65">
        <v>0</v>
      </c>
      <c r="U13" s="65">
        <v>100</v>
      </c>
      <c r="V13" s="78" t="s">
        <v>686</v>
      </c>
      <c r="W13" s="65">
        <v>4</v>
      </c>
      <c r="X13" s="65">
        <v>3</v>
      </c>
      <c r="Y13" s="65">
        <v>3</v>
      </c>
      <c r="Z13" s="65">
        <v>60</v>
      </c>
      <c r="AA13" s="65">
        <v>45</v>
      </c>
      <c r="AB13" s="65">
        <v>20.78</v>
      </c>
      <c r="AC13" s="69">
        <v>5</v>
      </c>
      <c r="AD13" s="70">
        <v>0</v>
      </c>
      <c r="AE13" s="107"/>
      <c r="AF13" s="65"/>
      <c r="AG13" s="76"/>
      <c r="AH13" s="71"/>
      <c r="AI13" s="65"/>
      <c r="AJ13" s="69"/>
      <c r="AK13" s="71"/>
      <c r="AL13" s="65"/>
      <c r="AM13" s="69"/>
      <c r="AN13" s="71"/>
      <c r="AO13" s="65"/>
      <c r="AP13" s="120"/>
      <c r="AQ13" s="79"/>
      <c r="AR13" s="65"/>
      <c r="AS13" s="69"/>
      <c r="AT13" s="71"/>
      <c r="AU13" s="65"/>
      <c r="AV13" s="120"/>
      <c r="AW13" s="71"/>
      <c r="AX13" s="65"/>
      <c r="AY13" s="120"/>
    </row>
    <row r="14" spans="1:51" ht="191.25">
      <c r="A14" s="65">
        <v>3</v>
      </c>
      <c r="B14" s="66" t="s">
        <v>661</v>
      </c>
      <c r="C14" s="65" t="s">
        <v>729</v>
      </c>
      <c r="D14" s="65">
        <v>50196</v>
      </c>
      <c r="E14" s="65" t="s">
        <v>667</v>
      </c>
      <c r="F14" s="65">
        <v>2008</v>
      </c>
      <c r="G14" s="65" t="s">
        <v>668</v>
      </c>
      <c r="H14" s="67">
        <v>41563</v>
      </c>
      <c r="I14" s="65" t="s">
        <v>653</v>
      </c>
      <c r="J14" s="65" t="s">
        <v>691</v>
      </c>
      <c r="K14" s="65" t="s">
        <v>693</v>
      </c>
      <c r="L14" s="65" t="s">
        <v>669</v>
      </c>
      <c r="M14" s="65" t="s">
        <v>670</v>
      </c>
      <c r="N14" s="65">
        <v>1080099</v>
      </c>
      <c r="O14" s="65">
        <v>0.88</v>
      </c>
      <c r="P14" s="65">
        <v>0</v>
      </c>
      <c r="Q14" s="65">
        <v>0.88</v>
      </c>
      <c r="R14" s="65">
        <v>14.41</v>
      </c>
      <c r="S14" s="68">
        <v>15.290000000000001</v>
      </c>
      <c r="T14" s="65">
        <v>0</v>
      </c>
      <c r="U14" s="65">
        <v>100</v>
      </c>
      <c r="V14" s="78" t="s">
        <v>686</v>
      </c>
      <c r="W14" s="65">
        <v>4</v>
      </c>
      <c r="X14" s="65">
        <v>7</v>
      </c>
      <c r="Y14" s="65">
        <v>2</v>
      </c>
      <c r="Z14" s="65">
        <v>60</v>
      </c>
      <c r="AA14" s="65">
        <v>45</v>
      </c>
      <c r="AB14" s="65">
        <v>14.41</v>
      </c>
      <c r="AC14" s="69">
        <v>5</v>
      </c>
      <c r="AD14" s="70">
        <v>0</v>
      </c>
      <c r="AE14" s="71"/>
      <c r="AF14" s="65"/>
      <c r="AG14" s="69"/>
      <c r="AH14" s="75"/>
      <c r="AI14" s="75"/>
      <c r="AJ14" s="72"/>
      <c r="AK14" s="71"/>
      <c r="AL14" s="65"/>
      <c r="AM14" s="69"/>
      <c r="AN14" s="71"/>
      <c r="AO14" s="65"/>
      <c r="AP14" s="120"/>
      <c r="AQ14" s="79"/>
      <c r="AR14" s="65"/>
      <c r="AS14" s="69"/>
      <c r="AT14" s="71"/>
      <c r="AU14" s="65"/>
      <c r="AV14" s="120"/>
      <c r="AW14" s="71"/>
      <c r="AX14" s="65"/>
      <c r="AY14" s="120"/>
    </row>
    <row r="15" spans="1:51" ht="191.25">
      <c r="A15" s="65">
        <v>3</v>
      </c>
      <c r="B15" s="66" t="s">
        <v>661</v>
      </c>
      <c r="C15" s="65" t="s">
        <v>729</v>
      </c>
      <c r="D15" s="65">
        <v>50196</v>
      </c>
      <c r="E15" s="65" t="s">
        <v>671</v>
      </c>
      <c r="F15" s="65">
        <v>2008</v>
      </c>
      <c r="G15" s="65" t="s">
        <v>672</v>
      </c>
      <c r="H15" s="67">
        <v>46847</v>
      </c>
      <c r="I15" s="65" t="s">
        <v>653</v>
      </c>
      <c r="J15" s="65" t="s">
        <v>691</v>
      </c>
      <c r="K15" s="65" t="s">
        <v>693</v>
      </c>
      <c r="L15" s="65" t="s">
        <v>673</v>
      </c>
      <c r="M15" s="65" t="s">
        <v>674</v>
      </c>
      <c r="N15" s="65">
        <v>1080100</v>
      </c>
      <c r="O15" s="65">
        <v>2</v>
      </c>
      <c r="P15" s="65">
        <v>0</v>
      </c>
      <c r="Q15" s="65">
        <v>2</v>
      </c>
      <c r="R15" s="65">
        <v>18.64</v>
      </c>
      <c r="S15" s="68">
        <v>20.64</v>
      </c>
      <c r="T15" s="65">
        <v>4</v>
      </c>
      <c r="U15" s="65">
        <v>100</v>
      </c>
      <c r="V15" s="78" t="s">
        <v>686</v>
      </c>
      <c r="W15" s="65">
        <v>4</v>
      </c>
      <c r="X15" s="65">
        <v>7</v>
      </c>
      <c r="Y15" s="65">
        <v>2</v>
      </c>
      <c r="Z15" s="65">
        <v>60</v>
      </c>
      <c r="AA15" s="65">
        <v>45</v>
      </c>
      <c r="AB15" s="65">
        <v>18.64</v>
      </c>
      <c r="AC15" s="69">
        <v>5</v>
      </c>
      <c r="AD15" s="70">
        <v>0</v>
      </c>
      <c r="AE15" s="71"/>
      <c r="AF15" s="65"/>
      <c r="AG15" s="69"/>
      <c r="AH15" s="77"/>
      <c r="AI15" s="77"/>
      <c r="AJ15" s="77"/>
      <c r="AK15" s="71"/>
      <c r="AL15" s="65"/>
      <c r="AM15" s="69"/>
      <c r="AN15" s="71"/>
      <c r="AO15" s="65"/>
      <c r="AP15" s="120"/>
      <c r="AQ15" s="79"/>
      <c r="AR15" s="65"/>
      <c r="AS15" s="69"/>
      <c r="AT15" s="122"/>
      <c r="AU15" s="80"/>
      <c r="AV15" s="123"/>
      <c r="AW15" s="71"/>
      <c r="AX15" s="65"/>
      <c r="AY15" s="120"/>
    </row>
    <row r="16" spans="1:51" ht="191.25">
      <c r="A16" s="65">
        <v>3</v>
      </c>
      <c r="B16" s="66" t="s">
        <v>661</v>
      </c>
      <c r="C16" s="65" t="s">
        <v>729</v>
      </c>
      <c r="D16" s="65">
        <v>50196</v>
      </c>
      <c r="E16" s="65" t="s">
        <v>675</v>
      </c>
      <c r="F16" s="65">
        <v>2014</v>
      </c>
      <c r="G16" s="65" t="s">
        <v>676</v>
      </c>
      <c r="H16" s="67">
        <v>20620</v>
      </c>
      <c r="I16" s="65" t="s">
        <v>664</v>
      </c>
      <c r="J16" s="65" t="s">
        <v>691</v>
      </c>
      <c r="K16" s="65" t="s">
        <v>693</v>
      </c>
      <c r="L16" s="65" t="s">
        <v>677</v>
      </c>
      <c r="M16" s="65" t="s">
        <v>763</v>
      </c>
      <c r="N16" s="65">
        <v>1140004</v>
      </c>
      <c r="O16" s="65">
        <v>0.88</v>
      </c>
      <c r="P16" s="65">
        <v>0</v>
      </c>
      <c r="Q16" s="65">
        <v>0.88</v>
      </c>
      <c r="R16" s="65">
        <v>20.78</v>
      </c>
      <c r="S16" s="68">
        <v>21.66</v>
      </c>
      <c r="T16" s="65">
        <v>10</v>
      </c>
      <c r="U16" s="65">
        <v>100</v>
      </c>
      <c r="V16" s="78" t="s">
        <v>686</v>
      </c>
      <c r="W16" s="65">
        <v>4</v>
      </c>
      <c r="X16" s="65">
        <v>7</v>
      </c>
      <c r="Y16" s="65">
        <v>2</v>
      </c>
      <c r="Z16" s="65">
        <v>60</v>
      </c>
      <c r="AA16" s="65"/>
      <c r="AB16" s="65">
        <v>20.78</v>
      </c>
      <c r="AC16" s="69">
        <v>5</v>
      </c>
      <c r="AD16" s="70">
        <v>0</v>
      </c>
      <c r="AE16" s="71"/>
      <c r="AF16" s="65"/>
      <c r="AG16" s="69"/>
      <c r="AH16" s="74"/>
      <c r="AI16" s="73"/>
      <c r="AJ16" s="69"/>
      <c r="AK16" s="74"/>
      <c r="AL16" s="74"/>
      <c r="AM16" s="69"/>
      <c r="AN16" s="71"/>
      <c r="AO16" s="65"/>
      <c r="AP16" s="120"/>
      <c r="AQ16" s="79"/>
      <c r="AR16" s="65"/>
      <c r="AS16" s="69"/>
      <c r="AT16" s="122"/>
      <c r="AU16" s="80"/>
      <c r="AV16" s="123"/>
      <c r="AW16" s="71"/>
      <c r="AX16" s="65"/>
      <c r="AY16" s="120"/>
    </row>
    <row r="17" spans="1:72" s="81" customFormat="1" ht="320.25" customHeight="1">
      <c r="A17" s="65">
        <v>3</v>
      </c>
      <c r="B17" s="66" t="s">
        <v>661</v>
      </c>
      <c r="C17" s="65" t="s">
        <v>729</v>
      </c>
      <c r="D17" s="65">
        <v>50196</v>
      </c>
      <c r="E17" s="65" t="s">
        <v>690</v>
      </c>
      <c r="F17" s="65">
        <v>2018</v>
      </c>
      <c r="G17" s="65" t="s">
        <v>694</v>
      </c>
      <c r="H17" s="67">
        <v>80681.76</v>
      </c>
      <c r="I17" s="65" t="s">
        <v>689</v>
      </c>
      <c r="J17" s="65" t="s">
        <v>692</v>
      </c>
      <c r="K17" s="65" t="s">
        <v>693</v>
      </c>
      <c r="L17" s="65" t="s">
        <v>698</v>
      </c>
      <c r="M17" s="65" t="s">
        <v>697</v>
      </c>
      <c r="N17" s="65">
        <v>1180016</v>
      </c>
      <c r="O17" s="65">
        <v>0.88</v>
      </c>
      <c r="P17" s="65">
        <v>0</v>
      </c>
      <c r="Q17" s="65">
        <v>0.88</v>
      </c>
      <c r="R17" s="65">
        <v>20.78</v>
      </c>
      <c r="S17" s="68">
        <v>21.66</v>
      </c>
      <c r="T17" s="65">
        <v>38</v>
      </c>
      <c r="U17" s="65">
        <v>70</v>
      </c>
      <c r="V17" s="78" t="s">
        <v>686</v>
      </c>
      <c r="W17" s="65">
        <v>4</v>
      </c>
      <c r="X17" s="65">
        <v>7</v>
      </c>
      <c r="Y17" s="65">
        <v>2</v>
      </c>
      <c r="Z17" s="65">
        <v>60</v>
      </c>
      <c r="AA17" s="65">
        <v>198</v>
      </c>
      <c r="AB17" s="65">
        <v>20.78</v>
      </c>
      <c r="AC17" s="69">
        <v>5</v>
      </c>
      <c r="AD17" s="70">
        <v>55</v>
      </c>
      <c r="AE17" s="71" t="s">
        <v>765</v>
      </c>
      <c r="AF17" s="65" t="s">
        <v>766</v>
      </c>
      <c r="AG17" s="69">
        <v>10</v>
      </c>
      <c r="AH17" s="71"/>
      <c r="AI17" s="65"/>
      <c r="AJ17" s="69"/>
      <c r="AK17" s="74"/>
      <c r="AL17" s="74"/>
      <c r="AM17" s="69"/>
      <c r="AN17" s="71"/>
      <c r="AO17" s="65"/>
      <c r="AP17" s="120"/>
      <c r="AQ17" s="79" t="s">
        <v>740</v>
      </c>
      <c r="AR17" s="65" t="s">
        <v>729</v>
      </c>
      <c r="AS17" s="69">
        <v>13</v>
      </c>
      <c r="AT17" s="135" t="s">
        <v>767</v>
      </c>
      <c r="AU17" s="136" t="s">
        <v>744</v>
      </c>
      <c r="AV17" s="124">
        <v>77</v>
      </c>
      <c r="AW17" s="71"/>
      <c r="AX17" s="65"/>
      <c r="AY17" s="120"/>
      <c r="AZ17" s="105"/>
      <c r="BA17" s="105"/>
      <c r="BB17" s="105"/>
      <c r="BC17" s="105"/>
      <c r="BD17" s="105"/>
      <c r="BE17" s="105"/>
      <c r="BF17" s="105"/>
      <c r="BG17" s="105"/>
      <c r="BH17" s="105"/>
      <c r="BI17" s="105"/>
      <c r="BJ17" s="105"/>
      <c r="BK17" s="105"/>
      <c r="BL17" s="105"/>
      <c r="BM17" s="105"/>
      <c r="BN17" s="105"/>
      <c r="BO17" s="105"/>
      <c r="BP17" s="105"/>
      <c r="BQ17" s="105"/>
      <c r="BR17" s="105"/>
      <c r="BS17" s="105"/>
      <c r="BT17" s="105"/>
    </row>
    <row r="18" spans="1:51" ht="127.5">
      <c r="A18" s="84">
        <v>7</v>
      </c>
      <c r="B18" s="85" t="s">
        <v>685</v>
      </c>
      <c r="C18" s="84" t="s">
        <v>654</v>
      </c>
      <c r="D18" s="84">
        <v>18697</v>
      </c>
      <c r="E18" s="84" t="s">
        <v>702</v>
      </c>
      <c r="F18" s="84">
        <v>2018</v>
      </c>
      <c r="G18" s="84" t="s">
        <v>703</v>
      </c>
      <c r="H18" s="86">
        <v>71412.82</v>
      </c>
      <c r="I18" s="84" t="s">
        <v>689</v>
      </c>
      <c r="J18" s="84" t="s">
        <v>682</v>
      </c>
      <c r="K18" s="84" t="s">
        <v>683</v>
      </c>
      <c r="L18" s="84" t="s">
        <v>657</v>
      </c>
      <c r="M18" s="84" t="s">
        <v>700</v>
      </c>
      <c r="N18" s="84">
        <v>1180034</v>
      </c>
      <c r="O18" s="87">
        <v>2.3529411764705883</v>
      </c>
      <c r="P18" s="84">
        <v>0</v>
      </c>
      <c r="Q18" s="84">
        <v>2.35</v>
      </c>
      <c r="R18" s="84">
        <v>18.83</v>
      </c>
      <c r="S18" s="88">
        <v>21.18</v>
      </c>
      <c r="T18" s="89">
        <v>49</v>
      </c>
      <c r="U18" s="89">
        <v>54</v>
      </c>
      <c r="V18" s="90" t="s">
        <v>686</v>
      </c>
      <c r="W18" s="84">
        <v>3</v>
      </c>
      <c r="X18" s="84">
        <v>11</v>
      </c>
      <c r="Y18" s="84">
        <v>5</v>
      </c>
      <c r="Z18" s="84">
        <v>4</v>
      </c>
      <c r="AA18" s="84">
        <v>194</v>
      </c>
      <c r="AB18" s="84">
        <v>18.83</v>
      </c>
      <c r="AC18" s="91">
        <v>5</v>
      </c>
      <c r="AD18" s="92">
        <v>0</v>
      </c>
      <c r="AE18" s="80"/>
      <c r="AF18" s="80"/>
      <c r="AG18" s="80"/>
      <c r="AH18" s="93"/>
      <c r="AI18" s="84"/>
      <c r="AJ18" s="94"/>
      <c r="AK18" s="95"/>
      <c r="AL18" s="95"/>
      <c r="AM18" s="94"/>
      <c r="AN18" s="93"/>
      <c r="AO18" s="84"/>
      <c r="AP18" s="121"/>
      <c r="AQ18" s="79"/>
      <c r="AR18" s="65"/>
      <c r="AS18" s="69"/>
      <c r="AT18" s="125"/>
      <c r="AU18" s="91"/>
      <c r="AV18" s="126"/>
      <c r="AW18" s="93"/>
      <c r="AX18" s="84"/>
      <c r="AY18" s="121"/>
    </row>
    <row r="19" spans="1:51" ht="206.25" customHeight="1">
      <c r="A19" s="65">
        <v>8</v>
      </c>
      <c r="B19" s="66" t="s">
        <v>685</v>
      </c>
      <c r="C19" s="65" t="s">
        <v>650</v>
      </c>
      <c r="D19" s="65">
        <v>10756</v>
      </c>
      <c r="E19" s="84" t="s">
        <v>732</v>
      </c>
      <c r="F19" s="84">
        <v>2020</v>
      </c>
      <c r="G19" s="84" t="s">
        <v>738</v>
      </c>
      <c r="H19" s="86">
        <v>113315</v>
      </c>
      <c r="I19" s="84" t="s">
        <v>709</v>
      </c>
      <c r="J19" s="84" t="s">
        <v>733</v>
      </c>
      <c r="K19" s="84" t="s">
        <v>734</v>
      </c>
      <c r="L19" s="84" t="s">
        <v>735</v>
      </c>
      <c r="M19" s="84" t="s">
        <v>736</v>
      </c>
      <c r="N19" s="84">
        <v>1200003</v>
      </c>
      <c r="O19" s="65">
        <v>0</v>
      </c>
      <c r="P19" s="65">
        <v>0</v>
      </c>
      <c r="Q19" s="65">
        <v>0</v>
      </c>
      <c r="R19" s="65">
        <v>13.11</v>
      </c>
      <c r="S19" s="88">
        <f>SUM(P19,R19)</f>
        <v>13.11</v>
      </c>
      <c r="T19" s="89">
        <v>100</v>
      </c>
      <c r="U19" s="89">
        <v>55</v>
      </c>
      <c r="V19" s="90" t="s">
        <v>731</v>
      </c>
      <c r="W19" s="84">
        <v>6</v>
      </c>
      <c r="X19" s="84">
        <v>1</v>
      </c>
      <c r="Y19" s="84">
        <v>5</v>
      </c>
      <c r="Z19" s="84">
        <v>25</v>
      </c>
      <c r="AA19" s="84">
        <v>71</v>
      </c>
      <c r="AB19" s="84">
        <v>0</v>
      </c>
      <c r="AC19" s="91">
        <v>2</v>
      </c>
      <c r="AD19" s="92">
        <v>100</v>
      </c>
      <c r="AE19" s="113" t="s">
        <v>685</v>
      </c>
      <c r="AF19" s="80" t="s">
        <v>650</v>
      </c>
      <c r="AG19" s="80">
        <v>100</v>
      </c>
      <c r="AH19" s="96"/>
      <c r="AI19" s="84"/>
      <c r="AJ19" s="94"/>
      <c r="AK19" s="95"/>
      <c r="AL19" s="95"/>
      <c r="AM19" s="94"/>
      <c r="AN19" s="93"/>
      <c r="AO19" s="84"/>
      <c r="AP19" s="121"/>
      <c r="AQ19" s="96"/>
      <c r="AR19" s="84"/>
      <c r="AS19" s="94"/>
      <c r="AT19" s="125"/>
      <c r="AU19" s="91"/>
      <c r="AV19" s="126"/>
      <c r="AW19" s="93"/>
      <c r="AX19" s="84"/>
      <c r="AY19" s="121"/>
    </row>
    <row r="20" spans="1:51" ht="205.5" customHeight="1">
      <c r="A20" s="65">
        <v>3</v>
      </c>
      <c r="B20" s="66" t="s">
        <v>661</v>
      </c>
      <c r="C20" s="65" t="s">
        <v>729</v>
      </c>
      <c r="D20" s="65">
        <v>50196</v>
      </c>
      <c r="E20" s="65" t="s">
        <v>717</v>
      </c>
      <c r="F20" s="65">
        <v>2020</v>
      </c>
      <c r="G20" s="65" t="s">
        <v>718</v>
      </c>
      <c r="H20" s="67">
        <v>26057.54</v>
      </c>
      <c r="I20" s="65" t="s">
        <v>709</v>
      </c>
      <c r="J20" s="65" t="s">
        <v>692</v>
      </c>
      <c r="K20" s="65" t="s">
        <v>693</v>
      </c>
      <c r="L20" s="84" t="s">
        <v>720</v>
      </c>
      <c r="M20" s="84" t="s">
        <v>730</v>
      </c>
      <c r="N20" s="84">
        <v>1200004</v>
      </c>
      <c r="O20" s="87">
        <v>2.35</v>
      </c>
      <c r="P20" s="84">
        <v>0</v>
      </c>
      <c r="Q20" s="84">
        <v>2.35</v>
      </c>
      <c r="R20" s="84">
        <v>18.83</v>
      </c>
      <c r="S20" s="88">
        <v>21.18</v>
      </c>
      <c r="T20" s="89">
        <v>18</v>
      </c>
      <c r="U20" s="89">
        <v>30</v>
      </c>
      <c r="V20" s="90" t="s">
        <v>731</v>
      </c>
      <c r="W20" s="84">
        <v>4</v>
      </c>
      <c r="X20" s="84">
        <v>7</v>
      </c>
      <c r="Y20" s="84">
        <v>4</v>
      </c>
      <c r="Z20" s="84">
        <v>4</v>
      </c>
      <c r="AA20" s="84">
        <v>135</v>
      </c>
      <c r="AB20" s="84">
        <v>18.83</v>
      </c>
      <c r="AC20" s="91">
        <v>5</v>
      </c>
      <c r="AD20" s="92">
        <v>44</v>
      </c>
      <c r="AE20" s="71"/>
      <c r="AF20" s="65"/>
      <c r="AG20" s="69"/>
      <c r="AH20" s="65"/>
      <c r="AI20" s="84"/>
      <c r="AJ20" s="94"/>
      <c r="AK20" s="95"/>
      <c r="AL20" s="95"/>
      <c r="AM20" s="69"/>
      <c r="AN20" s="71"/>
      <c r="AO20" s="65"/>
      <c r="AP20" s="120"/>
      <c r="AQ20" s="79" t="s">
        <v>740</v>
      </c>
      <c r="AR20" s="65" t="s">
        <v>764</v>
      </c>
      <c r="AS20" s="69">
        <v>100</v>
      </c>
      <c r="AT20" s="125"/>
      <c r="AU20" s="65"/>
      <c r="AV20" s="124"/>
      <c r="AW20" s="93"/>
      <c r="AX20" s="84"/>
      <c r="AY20" s="121"/>
    </row>
    <row r="21" spans="1:73" s="80" customFormat="1" ht="114.75">
      <c r="A21" s="80">
        <v>7</v>
      </c>
      <c r="B21" s="66" t="s">
        <v>685</v>
      </c>
      <c r="C21" s="80" t="s">
        <v>708</v>
      </c>
      <c r="D21" s="80">
        <v>27613</v>
      </c>
      <c r="E21" s="98" t="s">
        <v>714</v>
      </c>
      <c r="F21" s="80">
        <v>2020</v>
      </c>
      <c r="G21" s="98" t="s">
        <v>715</v>
      </c>
      <c r="H21" s="97">
        <v>38219</v>
      </c>
      <c r="I21" s="98" t="s">
        <v>709</v>
      </c>
      <c r="J21" s="84" t="s">
        <v>710</v>
      </c>
      <c r="K21" s="84" t="s">
        <v>711</v>
      </c>
      <c r="L21" s="80" t="s">
        <v>712</v>
      </c>
      <c r="M21" s="80" t="s">
        <v>713</v>
      </c>
      <c r="N21" s="80">
        <v>1200005</v>
      </c>
      <c r="O21" s="80">
        <v>0</v>
      </c>
      <c r="P21" s="80">
        <v>0</v>
      </c>
      <c r="Q21" s="80">
        <v>0</v>
      </c>
      <c r="R21" s="80">
        <v>18.83</v>
      </c>
      <c r="S21" s="111">
        <v>18.83</v>
      </c>
      <c r="T21" s="80">
        <v>100</v>
      </c>
      <c r="U21" s="80">
        <v>28</v>
      </c>
      <c r="V21" s="90" t="s">
        <v>731</v>
      </c>
      <c r="W21" s="82">
        <v>6</v>
      </c>
      <c r="X21" s="82">
        <v>1</v>
      </c>
      <c r="Y21" s="82">
        <v>5</v>
      </c>
      <c r="Z21" s="82">
        <v>7</v>
      </c>
      <c r="AA21" s="82">
        <v>112</v>
      </c>
      <c r="AB21" s="82">
        <v>0</v>
      </c>
      <c r="AC21" s="82">
        <v>5</v>
      </c>
      <c r="AD21" s="80">
        <v>100</v>
      </c>
      <c r="AM21" s="115"/>
      <c r="AN21" s="122"/>
      <c r="AP21" s="123"/>
      <c r="AQ21" s="117" t="s">
        <v>719</v>
      </c>
      <c r="AR21" s="98" t="s">
        <v>708</v>
      </c>
      <c r="AS21" s="115">
        <v>100</v>
      </c>
      <c r="AT21" s="122"/>
      <c r="AV21" s="123"/>
      <c r="AW21" s="122"/>
      <c r="AY21" s="123"/>
      <c r="AZ21" s="100"/>
      <c r="BA21" s="100"/>
      <c r="BB21" s="100"/>
      <c r="BC21" s="100"/>
      <c r="BD21" s="100"/>
      <c r="BE21" s="100"/>
      <c r="BF21" s="100"/>
      <c r="BG21" s="100"/>
      <c r="BH21" s="100"/>
      <c r="BI21" s="100"/>
      <c r="BJ21" s="100"/>
      <c r="BK21" s="100"/>
      <c r="BL21" s="100"/>
      <c r="BM21" s="100"/>
      <c r="BN21" s="100"/>
      <c r="BO21" s="100"/>
      <c r="BP21" s="100"/>
      <c r="BQ21" s="100"/>
      <c r="BR21" s="100"/>
      <c r="BS21" s="100"/>
      <c r="BT21" s="100"/>
      <c r="BU21" s="101"/>
    </row>
    <row r="22" spans="1:73" s="80" customFormat="1" ht="153">
      <c r="A22" s="80">
        <v>7</v>
      </c>
      <c r="B22" s="66" t="s">
        <v>685</v>
      </c>
      <c r="C22" s="80" t="s">
        <v>654</v>
      </c>
      <c r="D22" s="80">
        <v>18697</v>
      </c>
      <c r="E22" s="98" t="s">
        <v>725</v>
      </c>
      <c r="F22" s="80">
        <v>2020</v>
      </c>
      <c r="G22" s="98" t="s">
        <v>726</v>
      </c>
      <c r="H22" s="97">
        <v>104820</v>
      </c>
      <c r="I22" s="98" t="s">
        <v>689</v>
      </c>
      <c r="J22" s="84" t="s">
        <v>682</v>
      </c>
      <c r="K22" s="84" t="s">
        <v>683</v>
      </c>
      <c r="L22" s="89" t="s">
        <v>727</v>
      </c>
      <c r="M22" s="89" t="s">
        <v>737</v>
      </c>
      <c r="N22" s="80">
        <v>1200008</v>
      </c>
      <c r="O22" s="83">
        <v>2.3529411764705883</v>
      </c>
      <c r="P22" s="65">
        <v>0</v>
      </c>
      <c r="Q22" s="65">
        <v>2.35</v>
      </c>
      <c r="R22" s="65">
        <v>18.83</v>
      </c>
      <c r="S22" s="112">
        <f>SUM(P22:R22)</f>
        <v>21.18</v>
      </c>
      <c r="T22" s="80">
        <v>9</v>
      </c>
      <c r="U22" s="80">
        <v>28</v>
      </c>
      <c r="V22" s="90" t="s">
        <v>728</v>
      </c>
      <c r="W22" s="82">
        <v>3</v>
      </c>
      <c r="X22" s="82">
        <v>11</v>
      </c>
      <c r="Y22" s="82">
        <v>5</v>
      </c>
      <c r="Z22" s="82">
        <v>4</v>
      </c>
      <c r="AA22" s="82">
        <v>194</v>
      </c>
      <c r="AB22" s="82">
        <v>18.83</v>
      </c>
      <c r="AC22" s="82">
        <v>5</v>
      </c>
      <c r="AD22" s="80">
        <v>10</v>
      </c>
      <c r="AE22" s="80" t="s">
        <v>685</v>
      </c>
      <c r="AF22" s="80" t="s">
        <v>654</v>
      </c>
      <c r="AG22" s="80">
        <v>100</v>
      </c>
      <c r="AM22" s="115"/>
      <c r="AN22" s="122"/>
      <c r="AP22" s="123"/>
      <c r="AQ22" s="79"/>
      <c r="AR22" s="65"/>
      <c r="AS22" s="69"/>
      <c r="AT22" s="122"/>
      <c r="AV22" s="123"/>
      <c r="AW22" s="122"/>
      <c r="AY22" s="123"/>
      <c r="AZ22" s="100"/>
      <c r="BA22" s="100"/>
      <c r="BB22" s="100"/>
      <c r="BC22" s="100"/>
      <c r="BD22" s="100"/>
      <c r="BE22" s="100"/>
      <c r="BF22" s="100"/>
      <c r="BG22" s="100"/>
      <c r="BH22" s="100"/>
      <c r="BI22" s="100"/>
      <c r="BJ22" s="100"/>
      <c r="BK22" s="100"/>
      <c r="BL22" s="100"/>
      <c r="BM22" s="100"/>
      <c r="BN22" s="100"/>
      <c r="BO22" s="100"/>
      <c r="BP22" s="100"/>
      <c r="BQ22" s="100"/>
      <c r="BR22" s="100"/>
      <c r="BS22" s="100"/>
      <c r="BT22" s="100"/>
      <c r="BU22" s="101"/>
    </row>
    <row r="23" spans="1:73" s="80" customFormat="1" ht="127.5">
      <c r="A23" s="80">
        <v>7</v>
      </c>
      <c r="B23" s="66" t="s">
        <v>685</v>
      </c>
      <c r="C23" s="80" t="s">
        <v>654</v>
      </c>
      <c r="D23" s="80">
        <v>18697</v>
      </c>
      <c r="E23" s="98" t="s">
        <v>721</v>
      </c>
      <c r="F23" s="80">
        <v>2020</v>
      </c>
      <c r="G23" s="80" t="s">
        <v>722</v>
      </c>
      <c r="H23" s="110">
        <v>103137.54</v>
      </c>
      <c r="I23" s="80" t="s">
        <v>709</v>
      </c>
      <c r="J23" s="84" t="s">
        <v>682</v>
      </c>
      <c r="K23" s="84" t="s">
        <v>683</v>
      </c>
      <c r="L23" s="84" t="s">
        <v>657</v>
      </c>
      <c r="M23" s="84" t="s">
        <v>700</v>
      </c>
      <c r="N23" s="80">
        <v>1200021</v>
      </c>
      <c r="O23" s="80">
        <v>2.35</v>
      </c>
      <c r="P23" s="65">
        <v>0</v>
      </c>
      <c r="Q23" s="65">
        <v>2.35</v>
      </c>
      <c r="R23" s="65">
        <v>18.83</v>
      </c>
      <c r="S23" s="112">
        <f>SUM(P23:R23)</f>
        <v>21.18</v>
      </c>
      <c r="T23" s="80">
        <v>54</v>
      </c>
      <c r="U23" s="80">
        <v>21.67</v>
      </c>
      <c r="V23" s="90" t="s">
        <v>731</v>
      </c>
      <c r="W23" s="82">
        <v>3</v>
      </c>
      <c r="X23" s="82">
        <v>11</v>
      </c>
      <c r="Y23" s="82">
        <v>5</v>
      </c>
      <c r="Z23" s="82">
        <v>4</v>
      </c>
      <c r="AA23" s="82">
        <v>104</v>
      </c>
      <c r="AB23" s="82">
        <v>18.83</v>
      </c>
      <c r="AC23" s="82">
        <v>5</v>
      </c>
      <c r="AD23" s="80">
        <v>0</v>
      </c>
      <c r="AM23" s="115"/>
      <c r="AN23" s="122"/>
      <c r="AP23" s="123"/>
      <c r="AQ23" s="101"/>
      <c r="AS23" s="115"/>
      <c r="AT23" s="122"/>
      <c r="AV23" s="123"/>
      <c r="AW23" s="122"/>
      <c r="AY23" s="123"/>
      <c r="AZ23" s="100"/>
      <c r="BA23" s="100"/>
      <c r="BB23" s="100"/>
      <c r="BC23" s="100"/>
      <c r="BD23" s="100"/>
      <c r="BE23" s="100"/>
      <c r="BF23" s="100"/>
      <c r="BG23" s="100"/>
      <c r="BH23" s="100"/>
      <c r="BI23" s="100"/>
      <c r="BJ23" s="100"/>
      <c r="BK23" s="100"/>
      <c r="BL23" s="100"/>
      <c r="BM23" s="100"/>
      <c r="BN23" s="100"/>
      <c r="BO23" s="100"/>
      <c r="BP23" s="100"/>
      <c r="BQ23" s="100"/>
      <c r="BR23" s="100"/>
      <c r="BS23" s="100"/>
      <c r="BT23" s="100"/>
      <c r="BU23" s="100"/>
    </row>
    <row r="24" spans="1:73" s="80" customFormat="1" ht="127.5">
      <c r="A24" s="80">
        <v>7</v>
      </c>
      <c r="B24" s="66" t="s">
        <v>685</v>
      </c>
      <c r="C24" s="80" t="s">
        <v>654</v>
      </c>
      <c r="D24" s="80">
        <v>18697</v>
      </c>
      <c r="E24" s="98" t="s">
        <v>723</v>
      </c>
      <c r="F24" s="80">
        <v>2020</v>
      </c>
      <c r="G24" s="98" t="s">
        <v>724</v>
      </c>
      <c r="H24" s="99">
        <v>13870</v>
      </c>
      <c r="I24" s="65" t="s">
        <v>709</v>
      </c>
      <c r="J24" s="65" t="s">
        <v>682</v>
      </c>
      <c r="K24" s="65" t="s">
        <v>683</v>
      </c>
      <c r="L24" s="65" t="s">
        <v>657</v>
      </c>
      <c r="M24" s="65" t="s">
        <v>700</v>
      </c>
      <c r="N24" s="80">
        <v>1200042</v>
      </c>
      <c r="O24" s="80">
        <v>2.35</v>
      </c>
      <c r="P24" s="65">
        <v>0</v>
      </c>
      <c r="Q24" s="65">
        <v>2.35</v>
      </c>
      <c r="R24" s="65">
        <v>18.83</v>
      </c>
      <c r="S24" s="112">
        <f>SUM(P24:R24)</f>
        <v>21.18</v>
      </c>
      <c r="T24" s="80">
        <v>8</v>
      </c>
      <c r="U24" s="80">
        <v>21.67</v>
      </c>
      <c r="V24" s="78" t="s">
        <v>731</v>
      </c>
      <c r="W24" s="82">
        <v>3</v>
      </c>
      <c r="X24" s="82">
        <v>11</v>
      </c>
      <c r="Y24" s="82">
        <v>5</v>
      </c>
      <c r="Z24" s="82">
        <v>4</v>
      </c>
      <c r="AA24" s="82">
        <v>104</v>
      </c>
      <c r="AB24" s="82">
        <v>18.83</v>
      </c>
      <c r="AC24" s="82">
        <v>5</v>
      </c>
      <c r="AD24" s="89">
        <v>2</v>
      </c>
      <c r="AE24" s="80" t="s">
        <v>685</v>
      </c>
      <c r="AF24" s="80" t="s">
        <v>654</v>
      </c>
      <c r="AG24" s="80">
        <v>100</v>
      </c>
      <c r="AH24" s="89"/>
      <c r="AI24" s="89"/>
      <c r="AJ24" s="89"/>
      <c r="AK24" s="89"/>
      <c r="AL24" s="89"/>
      <c r="AM24" s="132"/>
      <c r="AN24" s="133"/>
      <c r="AO24" s="89"/>
      <c r="AP24" s="134"/>
      <c r="AQ24" s="79" t="s">
        <v>739</v>
      </c>
      <c r="AR24" s="65" t="s">
        <v>654</v>
      </c>
      <c r="AS24" s="69">
        <v>100</v>
      </c>
      <c r="AT24" s="93"/>
      <c r="AU24" s="84"/>
      <c r="AV24" s="121"/>
      <c r="AW24" s="133"/>
      <c r="AX24" s="89"/>
      <c r="AY24" s="134"/>
      <c r="AZ24" s="100"/>
      <c r="BA24" s="100"/>
      <c r="BB24" s="100"/>
      <c r="BC24" s="100"/>
      <c r="BD24" s="100"/>
      <c r="BE24" s="100"/>
      <c r="BF24" s="100"/>
      <c r="BG24" s="100"/>
      <c r="BH24" s="100"/>
      <c r="BI24" s="100"/>
      <c r="BJ24" s="100"/>
      <c r="BK24" s="100"/>
      <c r="BL24" s="100"/>
      <c r="BM24" s="100"/>
      <c r="BN24" s="100"/>
      <c r="BO24" s="100"/>
      <c r="BP24" s="100"/>
      <c r="BQ24" s="100"/>
      <c r="BR24" s="100"/>
      <c r="BS24" s="100"/>
      <c r="BT24" s="100"/>
      <c r="BU24" s="100"/>
    </row>
    <row r="25" spans="1:51" s="100" customFormat="1" ht="216.75">
      <c r="A25" s="65">
        <v>3</v>
      </c>
      <c r="B25" s="66" t="s">
        <v>661</v>
      </c>
      <c r="C25" s="65" t="s">
        <v>729</v>
      </c>
      <c r="D25" s="65">
        <v>50196</v>
      </c>
      <c r="E25" s="129" t="s">
        <v>758</v>
      </c>
      <c r="F25" s="80">
        <v>2020</v>
      </c>
      <c r="G25" s="129" t="s">
        <v>759</v>
      </c>
      <c r="H25" s="99">
        <v>59323.17</v>
      </c>
      <c r="I25" s="129" t="s">
        <v>709</v>
      </c>
      <c r="J25" s="65" t="s">
        <v>692</v>
      </c>
      <c r="K25" s="65" t="s">
        <v>693</v>
      </c>
      <c r="L25" s="65" t="s">
        <v>760</v>
      </c>
      <c r="M25" s="65" t="s">
        <v>761</v>
      </c>
      <c r="N25" s="80">
        <v>1200044</v>
      </c>
      <c r="O25" s="80">
        <v>2.35</v>
      </c>
      <c r="P25" s="65">
        <v>0</v>
      </c>
      <c r="Q25" s="65">
        <v>2.35</v>
      </c>
      <c r="R25" s="65">
        <v>18.83</v>
      </c>
      <c r="S25" s="112">
        <f>SUM(P25:R25)</f>
        <v>21.18</v>
      </c>
      <c r="T25" s="80">
        <v>0</v>
      </c>
      <c r="U25" s="89">
        <v>20</v>
      </c>
      <c r="V25" s="78" t="s">
        <v>731</v>
      </c>
      <c r="W25" s="91">
        <v>6</v>
      </c>
      <c r="X25" s="91">
        <v>4</v>
      </c>
      <c r="Y25" s="91">
        <v>2</v>
      </c>
      <c r="Z25" s="91">
        <v>10</v>
      </c>
      <c r="AA25" s="91">
        <v>110</v>
      </c>
      <c r="AB25" s="91">
        <v>18.83</v>
      </c>
      <c r="AC25" s="91">
        <v>5</v>
      </c>
      <c r="AD25" s="89">
        <v>13</v>
      </c>
      <c r="AE25" s="131"/>
      <c r="AF25" s="89"/>
      <c r="AG25" s="89"/>
      <c r="AH25" s="89"/>
      <c r="AI25" s="89"/>
      <c r="AJ25" s="89"/>
      <c r="AK25" s="89"/>
      <c r="AL25" s="89"/>
      <c r="AM25" s="80"/>
      <c r="AN25" s="80"/>
      <c r="AO25" s="80"/>
      <c r="AP25" s="80"/>
      <c r="AQ25" s="79" t="s">
        <v>740</v>
      </c>
      <c r="AR25" s="65" t="s">
        <v>729</v>
      </c>
      <c r="AS25" s="65">
        <v>100</v>
      </c>
      <c r="AT25" s="65"/>
      <c r="AU25" s="65"/>
      <c r="AV25" s="65"/>
      <c r="AW25" s="80"/>
      <c r="AX25" s="80"/>
      <c r="AY25" s="80"/>
    </row>
    <row r="26" spans="1:72" s="128" customFormat="1" ht="204">
      <c r="A26" s="65">
        <v>3</v>
      </c>
      <c r="B26" s="66" t="s">
        <v>661</v>
      </c>
      <c r="C26" s="65" t="s">
        <v>729</v>
      </c>
      <c r="D26" s="65">
        <v>50196</v>
      </c>
      <c r="E26" s="129" t="s">
        <v>741</v>
      </c>
      <c r="F26" s="80">
        <v>2021</v>
      </c>
      <c r="G26" s="80" t="s">
        <v>741</v>
      </c>
      <c r="H26" s="99">
        <v>38321.42</v>
      </c>
      <c r="I26" s="129" t="s">
        <v>709</v>
      </c>
      <c r="J26" s="65" t="s">
        <v>692</v>
      </c>
      <c r="K26" s="65" t="s">
        <v>693</v>
      </c>
      <c r="L26" s="129" t="s">
        <v>742</v>
      </c>
      <c r="M26" s="129" t="s">
        <v>743</v>
      </c>
      <c r="N26" s="80">
        <v>1210001</v>
      </c>
      <c r="O26" s="83">
        <v>2.35</v>
      </c>
      <c r="P26" s="65">
        <v>0</v>
      </c>
      <c r="Q26" s="65">
        <v>2.35</v>
      </c>
      <c r="R26" s="65">
        <v>18.83</v>
      </c>
      <c r="S26" s="68">
        <v>21.18</v>
      </c>
      <c r="T26" s="80">
        <v>0</v>
      </c>
      <c r="U26" s="89">
        <v>20</v>
      </c>
      <c r="V26" s="90" t="s">
        <v>731</v>
      </c>
      <c r="W26" s="91">
        <v>6</v>
      </c>
      <c r="X26" s="91">
        <v>4</v>
      </c>
      <c r="Y26" s="91">
        <v>2</v>
      </c>
      <c r="Z26" s="91">
        <v>4</v>
      </c>
      <c r="AA26" s="91">
        <v>120</v>
      </c>
      <c r="AB26" s="91">
        <v>18.83</v>
      </c>
      <c r="AC26" s="91">
        <v>5</v>
      </c>
      <c r="AD26" s="80">
        <v>14</v>
      </c>
      <c r="AE26" s="130"/>
      <c r="AF26" s="130"/>
      <c r="AG26" s="130"/>
      <c r="AH26" s="130"/>
      <c r="AI26" s="130"/>
      <c r="AJ26" s="130"/>
      <c r="AK26" s="130"/>
      <c r="AL26" s="130"/>
      <c r="AM26" s="130"/>
      <c r="AN26" s="130"/>
      <c r="AO26" s="130"/>
      <c r="AP26" s="130"/>
      <c r="AQ26" s="79" t="s">
        <v>740</v>
      </c>
      <c r="AR26" s="65" t="s">
        <v>729</v>
      </c>
      <c r="AS26" s="65">
        <v>100</v>
      </c>
      <c r="AT26" s="130"/>
      <c r="AU26" s="130"/>
      <c r="AV26" s="130"/>
      <c r="AW26" s="130"/>
      <c r="AX26" s="130"/>
      <c r="AY26" s="130"/>
      <c r="AZ26" s="127"/>
      <c r="BA26" s="127"/>
      <c r="BB26" s="127"/>
      <c r="BC26" s="127"/>
      <c r="BD26" s="127"/>
      <c r="BE26" s="127"/>
      <c r="BF26" s="127"/>
      <c r="BG26" s="127"/>
      <c r="BH26" s="127"/>
      <c r="BI26" s="127"/>
      <c r="BJ26" s="127"/>
      <c r="BK26" s="127"/>
      <c r="BL26" s="127"/>
      <c r="BM26" s="127"/>
      <c r="BN26" s="127"/>
      <c r="BO26" s="127"/>
      <c r="BP26" s="127"/>
      <c r="BQ26" s="127"/>
      <c r="BR26" s="127"/>
      <c r="BS26" s="127"/>
      <c r="BT26" s="127"/>
    </row>
    <row r="27" spans="1:72" s="128" customFormat="1" ht="306">
      <c r="A27" s="80">
        <v>7</v>
      </c>
      <c r="B27" s="66" t="s">
        <v>685</v>
      </c>
      <c r="C27" s="80" t="s">
        <v>654</v>
      </c>
      <c r="D27" s="80">
        <v>18697</v>
      </c>
      <c r="E27" s="129" t="s">
        <v>750</v>
      </c>
      <c r="F27" s="80">
        <v>2021</v>
      </c>
      <c r="G27" s="129" t="s">
        <v>751</v>
      </c>
      <c r="H27" s="99">
        <v>49271.41</v>
      </c>
      <c r="I27" s="129" t="s">
        <v>709</v>
      </c>
      <c r="J27" s="65" t="s">
        <v>682</v>
      </c>
      <c r="K27" s="65" t="s">
        <v>683</v>
      </c>
      <c r="L27" s="80" t="s">
        <v>752</v>
      </c>
      <c r="M27" s="80" t="s">
        <v>753</v>
      </c>
      <c r="N27" s="80">
        <v>1210034</v>
      </c>
      <c r="O27" s="80">
        <v>2.35</v>
      </c>
      <c r="P27" s="65">
        <v>0</v>
      </c>
      <c r="Q27" s="65">
        <v>2.35</v>
      </c>
      <c r="R27" s="65">
        <v>18.83</v>
      </c>
      <c r="S27" s="112">
        <f>SUM(P27:R27)</f>
        <v>21.18</v>
      </c>
      <c r="T27" s="80">
        <v>0</v>
      </c>
      <c r="U27" s="80">
        <v>7</v>
      </c>
      <c r="V27" s="90" t="s">
        <v>731</v>
      </c>
      <c r="W27" s="82">
        <v>3</v>
      </c>
      <c r="X27" s="82">
        <v>11</v>
      </c>
      <c r="Y27" s="82">
        <v>5</v>
      </c>
      <c r="Z27" s="82">
        <v>4</v>
      </c>
      <c r="AA27" s="82">
        <v>104</v>
      </c>
      <c r="AB27" s="91">
        <v>18.83</v>
      </c>
      <c r="AC27" s="91">
        <v>86</v>
      </c>
      <c r="AD27" s="80">
        <v>100</v>
      </c>
      <c r="AE27" s="80" t="s">
        <v>685</v>
      </c>
      <c r="AF27" s="80" t="s">
        <v>654</v>
      </c>
      <c r="AG27" s="80">
        <v>50</v>
      </c>
      <c r="AH27" s="130"/>
      <c r="AI27" s="130"/>
      <c r="AJ27" s="130"/>
      <c r="AK27" s="130"/>
      <c r="AL27" s="130"/>
      <c r="AM27" s="130"/>
      <c r="AN27" s="130"/>
      <c r="AO27" s="130"/>
      <c r="AP27" s="130"/>
      <c r="AQ27" s="79" t="s">
        <v>739</v>
      </c>
      <c r="AR27" s="65" t="s">
        <v>654</v>
      </c>
      <c r="AS27" s="80">
        <v>50</v>
      </c>
      <c r="AT27" s="130"/>
      <c r="AU27" s="130"/>
      <c r="AV27" s="130"/>
      <c r="AW27" s="130"/>
      <c r="AX27" s="130"/>
      <c r="AY27" s="130"/>
      <c r="AZ27" s="127"/>
      <c r="BA27" s="127"/>
      <c r="BB27" s="127"/>
      <c r="BC27" s="127"/>
      <c r="BD27" s="127"/>
      <c r="BE27" s="127"/>
      <c r="BF27" s="127"/>
      <c r="BG27" s="127"/>
      <c r="BH27" s="127"/>
      <c r="BI27" s="127"/>
      <c r="BJ27" s="127"/>
      <c r="BK27" s="127"/>
      <c r="BL27" s="127"/>
      <c r="BM27" s="127"/>
      <c r="BN27" s="127"/>
      <c r="BO27" s="127"/>
      <c r="BP27" s="127"/>
      <c r="BQ27" s="127"/>
      <c r="BR27" s="127"/>
      <c r="BS27" s="127"/>
      <c r="BT27" s="127"/>
    </row>
    <row r="28" spans="1:72" s="128" customFormat="1" ht="409.5">
      <c r="A28" s="65">
        <v>3</v>
      </c>
      <c r="B28" s="66" t="s">
        <v>661</v>
      </c>
      <c r="C28" s="129" t="s">
        <v>744</v>
      </c>
      <c r="D28" s="80">
        <v>34516</v>
      </c>
      <c r="E28" s="80" t="s">
        <v>745</v>
      </c>
      <c r="F28" s="80">
        <v>2021</v>
      </c>
      <c r="G28" s="129" t="s">
        <v>747</v>
      </c>
      <c r="H28" s="99">
        <v>137295.37</v>
      </c>
      <c r="I28" s="129" t="s">
        <v>746</v>
      </c>
      <c r="J28" s="65" t="s">
        <v>692</v>
      </c>
      <c r="K28" s="65" t="s">
        <v>693</v>
      </c>
      <c r="L28" s="129" t="s">
        <v>748</v>
      </c>
      <c r="M28" s="129" t="s">
        <v>749</v>
      </c>
      <c r="N28" s="80">
        <v>1210035</v>
      </c>
      <c r="O28" s="83">
        <v>2.35</v>
      </c>
      <c r="P28" s="65">
        <v>0</v>
      </c>
      <c r="Q28" s="65">
        <v>2.35</v>
      </c>
      <c r="R28" s="65">
        <v>18.83</v>
      </c>
      <c r="S28" s="68">
        <v>21.18</v>
      </c>
      <c r="T28" s="80">
        <v>0</v>
      </c>
      <c r="U28" s="80">
        <v>7</v>
      </c>
      <c r="V28" s="90" t="s">
        <v>731</v>
      </c>
      <c r="W28" s="82">
        <v>6</v>
      </c>
      <c r="X28" s="82">
        <v>4</v>
      </c>
      <c r="Y28" s="82">
        <v>2</v>
      </c>
      <c r="Z28" s="82">
        <v>10</v>
      </c>
      <c r="AA28" s="82">
        <v>128</v>
      </c>
      <c r="AB28" s="91">
        <v>18.83</v>
      </c>
      <c r="AC28" s="91">
        <v>5</v>
      </c>
      <c r="AD28" s="80">
        <v>100</v>
      </c>
      <c r="AE28" s="130"/>
      <c r="AF28" s="130"/>
      <c r="AG28" s="130"/>
      <c r="AH28" s="130"/>
      <c r="AI28" s="130"/>
      <c r="AJ28" s="130"/>
      <c r="AK28" s="130"/>
      <c r="AL28" s="130"/>
      <c r="AM28" s="130"/>
      <c r="AN28" s="130"/>
      <c r="AO28" s="130"/>
      <c r="AP28" s="130"/>
      <c r="AQ28" s="129" t="s">
        <v>762</v>
      </c>
      <c r="AR28" s="129" t="s">
        <v>744</v>
      </c>
      <c r="AS28" s="80">
        <v>100</v>
      </c>
      <c r="AT28" s="130"/>
      <c r="AU28" s="130"/>
      <c r="AV28" s="130"/>
      <c r="AW28" s="130"/>
      <c r="AX28" s="130"/>
      <c r="AY28" s="130"/>
      <c r="AZ28" s="127"/>
      <c r="BA28" s="127"/>
      <c r="BB28" s="127"/>
      <c r="BC28" s="127"/>
      <c r="BD28" s="127"/>
      <c r="BE28" s="127"/>
      <c r="BF28" s="127"/>
      <c r="BG28" s="127"/>
      <c r="BH28" s="127"/>
      <c r="BI28" s="127"/>
      <c r="BJ28" s="127"/>
      <c r="BK28" s="127"/>
      <c r="BL28" s="127"/>
      <c r="BM28" s="127"/>
      <c r="BN28" s="127"/>
      <c r="BO28" s="127"/>
      <c r="BP28" s="127"/>
      <c r="BQ28" s="127"/>
      <c r="BR28" s="127"/>
      <c r="BS28" s="127"/>
      <c r="BT28" s="127"/>
    </row>
    <row r="29" spans="1:72" s="128" customFormat="1" ht="409.5">
      <c r="A29" s="80">
        <v>7</v>
      </c>
      <c r="B29" s="66" t="s">
        <v>685</v>
      </c>
      <c r="C29" s="80" t="s">
        <v>654</v>
      </c>
      <c r="D29" s="80">
        <v>18697</v>
      </c>
      <c r="E29" s="129" t="s">
        <v>754</v>
      </c>
      <c r="F29" s="80">
        <v>2021</v>
      </c>
      <c r="G29" s="129" t="s">
        <v>756</v>
      </c>
      <c r="H29" s="99">
        <v>66792.92</v>
      </c>
      <c r="I29" s="129" t="s">
        <v>709</v>
      </c>
      <c r="J29" s="65" t="s">
        <v>682</v>
      </c>
      <c r="K29" s="65" t="s">
        <v>683</v>
      </c>
      <c r="L29" s="80" t="s">
        <v>755</v>
      </c>
      <c r="M29" s="80" t="s">
        <v>757</v>
      </c>
      <c r="N29" s="80">
        <v>1210050</v>
      </c>
      <c r="O29" s="80">
        <v>2.35</v>
      </c>
      <c r="P29" s="65">
        <v>0</v>
      </c>
      <c r="Q29" s="65">
        <v>2.35</v>
      </c>
      <c r="R29" s="65">
        <v>18.83</v>
      </c>
      <c r="S29" s="112">
        <f>SUM(P29:R29)</f>
        <v>21.18</v>
      </c>
      <c r="T29" s="80">
        <v>0</v>
      </c>
      <c r="U29" s="80">
        <v>5</v>
      </c>
      <c r="V29" s="78" t="s">
        <v>731</v>
      </c>
      <c r="W29" s="82">
        <v>6</v>
      </c>
      <c r="X29" s="82">
        <v>4</v>
      </c>
      <c r="Y29" s="82">
        <v>1</v>
      </c>
      <c r="Z29" s="82">
        <v>4</v>
      </c>
      <c r="AA29" s="82">
        <v>133</v>
      </c>
      <c r="AB29" s="82">
        <v>18.83</v>
      </c>
      <c r="AC29" s="82">
        <v>5</v>
      </c>
      <c r="AD29" s="80">
        <v>0</v>
      </c>
      <c r="AE29" s="98"/>
      <c r="AF29" s="80"/>
      <c r="AG29" s="80"/>
      <c r="AH29" s="130"/>
      <c r="AI29" s="130"/>
      <c r="AJ29" s="130"/>
      <c r="AK29" s="130"/>
      <c r="AL29" s="130"/>
      <c r="AM29" s="130"/>
      <c r="AN29" s="130"/>
      <c r="AO29" s="130"/>
      <c r="AP29" s="130"/>
      <c r="AQ29" s="130"/>
      <c r="AR29" s="130"/>
      <c r="AS29" s="130"/>
      <c r="AT29" s="130"/>
      <c r="AU29" s="130"/>
      <c r="AV29" s="130"/>
      <c r="AW29" s="130"/>
      <c r="AX29" s="130"/>
      <c r="AY29" s="130"/>
      <c r="AZ29" s="127"/>
      <c r="BA29" s="127"/>
      <c r="BB29" s="127"/>
      <c r="BC29" s="127"/>
      <c r="BD29" s="127"/>
      <c r="BE29" s="127"/>
      <c r="BF29" s="127"/>
      <c r="BG29" s="127"/>
      <c r="BH29" s="127"/>
      <c r="BI29" s="127"/>
      <c r="BJ29" s="127"/>
      <c r="BK29" s="127"/>
      <c r="BL29" s="127"/>
      <c r="BM29" s="127"/>
      <c r="BN29" s="127"/>
      <c r="BO29" s="127"/>
      <c r="BP29" s="127"/>
      <c r="BQ29" s="127"/>
      <c r="BR29" s="127"/>
      <c r="BS29" s="127"/>
      <c r="BT29" s="127"/>
    </row>
    <row r="30" spans="1:51" ht="229.5">
      <c r="A30" s="65">
        <v>8</v>
      </c>
      <c r="B30" s="66" t="s">
        <v>685</v>
      </c>
      <c r="C30" s="65" t="s">
        <v>650</v>
      </c>
      <c r="D30" s="65">
        <v>10756</v>
      </c>
      <c r="E30" s="65" t="s">
        <v>768</v>
      </c>
      <c r="F30" s="65">
        <v>2022</v>
      </c>
      <c r="G30" s="65" t="s">
        <v>769</v>
      </c>
      <c r="H30" s="67">
        <v>58183.1</v>
      </c>
      <c r="I30" s="65" t="s">
        <v>772</v>
      </c>
      <c r="J30" s="65" t="s">
        <v>777</v>
      </c>
      <c r="K30" s="65" t="s">
        <v>778</v>
      </c>
      <c r="L30" s="139" t="s">
        <v>770</v>
      </c>
      <c r="M30" s="140" t="s">
        <v>771</v>
      </c>
      <c r="N30" s="80">
        <v>1220026</v>
      </c>
      <c r="O30" s="65">
        <v>0</v>
      </c>
      <c r="P30" s="65">
        <v>0</v>
      </c>
      <c r="Q30" s="65">
        <v>0</v>
      </c>
      <c r="R30" s="65">
        <v>13.11</v>
      </c>
      <c r="S30" s="68">
        <f>SUM(P30:R30)</f>
        <v>13.11</v>
      </c>
      <c r="T30" s="65">
        <v>0</v>
      </c>
      <c r="U30" s="80">
        <v>0</v>
      </c>
      <c r="V30" s="78" t="s">
        <v>731</v>
      </c>
      <c r="W30" s="65">
        <v>6</v>
      </c>
      <c r="X30" s="65">
        <v>1</v>
      </c>
      <c r="Y30" s="65">
        <v>1</v>
      </c>
      <c r="Z30" s="65">
        <v>23</v>
      </c>
      <c r="AA30" s="65">
        <v>148</v>
      </c>
      <c r="AB30" s="65">
        <v>13.11</v>
      </c>
      <c r="AC30" s="69">
        <v>5</v>
      </c>
      <c r="AD30" s="65">
        <v>100</v>
      </c>
      <c r="AE30" s="79" t="s">
        <v>685</v>
      </c>
      <c r="AF30" s="65" t="s">
        <v>650</v>
      </c>
      <c r="AG30" s="80">
        <v>100</v>
      </c>
      <c r="AH30" s="138"/>
      <c r="AI30" s="138"/>
      <c r="AJ30" s="138"/>
      <c r="AK30" s="138"/>
      <c r="AL30" s="138"/>
      <c r="AM30" s="138"/>
      <c r="AN30" s="138"/>
      <c r="AO30" s="138"/>
      <c r="AP30" s="138"/>
      <c r="AQ30" s="138"/>
      <c r="AR30" s="138"/>
      <c r="AS30" s="138"/>
      <c r="AT30" s="138"/>
      <c r="AU30" s="138"/>
      <c r="AV30" s="138"/>
      <c r="AW30" s="138"/>
      <c r="AX30" s="138"/>
      <c r="AY30" s="138"/>
    </row>
    <row r="31" spans="1:51" ht="280.5">
      <c r="A31" s="65">
        <v>3</v>
      </c>
      <c r="B31" s="66" t="s">
        <v>661</v>
      </c>
      <c r="C31" s="80" t="s">
        <v>766</v>
      </c>
      <c r="D31" s="129">
        <v>21102</v>
      </c>
      <c r="E31" s="129" t="s">
        <v>774</v>
      </c>
      <c r="F31" s="80">
        <v>2022</v>
      </c>
      <c r="G31" s="129" t="s">
        <v>774</v>
      </c>
      <c r="H31" s="97">
        <v>48205.76</v>
      </c>
      <c r="I31" s="65" t="s">
        <v>772</v>
      </c>
      <c r="J31" s="65" t="s">
        <v>692</v>
      </c>
      <c r="K31" s="65" t="s">
        <v>693</v>
      </c>
      <c r="L31" s="139" t="s">
        <v>775</v>
      </c>
      <c r="M31" s="139" t="s">
        <v>776</v>
      </c>
      <c r="N31" s="80">
        <v>1220008</v>
      </c>
      <c r="O31" s="65">
        <v>0.88</v>
      </c>
      <c r="P31" s="65">
        <v>0</v>
      </c>
      <c r="Q31" s="65">
        <v>0.88</v>
      </c>
      <c r="R31" s="65">
        <v>20.78</v>
      </c>
      <c r="S31" s="68">
        <v>21.66</v>
      </c>
      <c r="T31" s="65">
        <v>0</v>
      </c>
      <c r="U31" s="65">
        <v>0</v>
      </c>
      <c r="V31" s="78" t="s">
        <v>686</v>
      </c>
      <c r="W31" s="65">
        <v>4</v>
      </c>
      <c r="X31" s="65">
        <v>7</v>
      </c>
      <c r="Y31" s="65">
        <v>2</v>
      </c>
      <c r="Z31" s="65">
        <v>60</v>
      </c>
      <c r="AA31" s="65">
        <v>150</v>
      </c>
      <c r="AB31" s="65">
        <v>20.78</v>
      </c>
      <c r="AC31" s="69">
        <v>5</v>
      </c>
      <c r="AD31" s="65">
        <v>40</v>
      </c>
      <c r="AE31" s="79" t="s">
        <v>661</v>
      </c>
      <c r="AF31" s="65" t="s">
        <v>678</v>
      </c>
      <c r="AG31" s="69">
        <v>100</v>
      </c>
      <c r="AH31" s="138"/>
      <c r="AI31" s="138"/>
      <c r="AJ31" s="138"/>
      <c r="AK31" s="138"/>
      <c r="AL31" s="138"/>
      <c r="AM31" s="138"/>
      <c r="AN31" s="138"/>
      <c r="AO31" s="138"/>
      <c r="AP31" s="138"/>
      <c r="AQ31" s="138"/>
      <c r="AR31" s="138"/>
      <c r="AS31" s="138"/>
      <c r="AT31" s="138"/>
      <c r="AU31" s="138"/>
      <c r="AV31" s="138"/>
      <c r="AW31" s="138"/>
      <c r="AX31" s="138"/>
      <c r="AY31" s="138"/>
    </row>
    <row r="35" spans="12:13" ht="12.75">
      <c r="L35" s="137"/>
      <c r="M35" s="137"/>
    </row>
  </sheetData>
  <sheetProtection/>
  <autoFilter ref="A9:AY17"/>
  <mergeCells count="39">
    <mergeCell ref="C6:M6"/>
    <mergeCell ref="AE7:AG7"/>
    <mergeCell ref="P6:S6"/>
    <mergeCell ref="AC7:AC8"/>
    <mergeCell ref="M7:M8"/>
    <mergeCell ref="I7:I8"/>
    <mergeCell ref="J7:J8"/>
    <mergeCell ref="L7:L8"/>
    <mergeCell ref="N7:N8"/>
    <mergeCell ref="O7:O8"/>
    <mergeCell ref="AH7:AJ7"/>
    <mergeCell ref="AK7:AM7"/>
    <mergeCell ref="AN7:AP7"/>
    <mergeCell ref="Q7:Q8"/>
    <mergeCell ref="T7:T8"/>
    <mergeCell ref="U7:U8"/>
    <mergeCell ref="AB7:AB8"/>
    <mergeCell ref="R7:R8"/>
    <mergeCell ref="S7:S8"/>
    <mergeCell ref="V7:V8"/>
    <mergeCell ref="W2:AC2"/>
    <mergeCell ref="P7:P8"/>
    <mergeCell ref="Z7:Z8"/>
    <mergeCell ref="AA7:AA8"/>
    <mergeCell ref="W7:Y7"/>
    <mergeCell ref="AW7:AY7"/>
    <mergeCell ref="AD6:AY6"/>
    <mergeCell ref="AQ7:AS7"/>
    <mergeCell ref="AT7:AV7"/>
    <mergeCell ref="AD7:AD8"/>
    <mergeCell ref="A7:A8"/>
    <mergeCell ref="B7:B8"/>
    <mergeCell ref="C7:C8"/>
    <mergeCell ref="D7:D8"/>
    <mergeCell ref="E7:E8"/>
    <mergeCell ref="K7:K8"/>
    <mergeCell ref="F7:F8"/>
    <mergeCell ref="G7:G8"/>
    <mergeCell ref="H7:H8"/>
  </mergeCells>
  <dataValidations count="21">
    <dataValidation type="whole" allowBlank="1" showInputMessage="1" showErrorMessage="1" prompt="vpišite kolikšna je bila angažiranost v procentih,  celoštevilska vrednost" errorTitle="Odstotek uporabe" error="odstotek (celoštevilska vrednost)" sqref="AP10:AP20 AS24:AS26 AM10:AM20 AV24:AV25 AG10:AG12 AS10:AS11 AG14:AG17 AS18:AS19 AS22 AG20 AG31">
      <formula1>0</formula1>
      <formula2>100</formula2>
    </dataValidation>
    <dataValidation type="whole" allowBlank="1" showInputMessage="1" showErrorMessage="1" prompt="vpišite kolikšna je bila angažiranost v procentih, oblika besedila je celoštevilska vrednost" errorTitle="Odstotek uporabe" error="odstotek (celoštevilska vrednost)" sqref="AJ16:AJ20 AJ10:AJ13">
      <formula1>0</formula1>
      <formula2>100</formula2>
    </dataValidation>
    <dataValidation type="textLength" allowBlank="1" showInputMessage="1" showErrorMessage="1" promptTitle="Šifra programa oz. projekta" prompt="Vpišite šifro programa oz. projekta, ki je opremo uporabljal, npr. P1-0000&#10;" sqref="AH17:AH20 AK10:AK15 AN10:AN20 AH10:AH13 AQ10 AE12 AE14:AE17 AE10 AE20 AE30:AE31">
      <formula1>0</formula1>
      <formula2>7</formula2>
    </dataValidation>
    <dataValidation type="whole" allowBlank="1" showInputMessage="1" showErrorMessage="1" errorTitle="Odstotek uporabe" error="odstotek (celoštevilska vrednost)" sqref="AG13 AH15:AJ15">
      <formula1>0</formula1>
      <formula2>100</formula2>
    </dataValidation>
    <dataValidation type="decimal" allowBlank="1" showInputMessage="1" showErrorMessage="1" errorTitle="Stroški dela operaterja" error="decimalno število!" sqref="AB18:AB20 AB10:AC17 AB30:AC31">
      <formula1>0</formula1>
      <formula2>200</formula2>
    </dataValidation>
    <dataValidation allowBlank="1" showInputMessage="1" showErrorMessage="1" prompt="Vpišite šifro raziskovalnega oz. infrastrukturnega programa, ne navajajte dveh programov&#10; " sqref="B10:B31"/>
    <dataValidation allowBlank="1" showInputMessage="1" showErrorMessage="1" prompt="Sicris šifra, vpišite samo enega skrbnika" sqref="D10:D20 D25:D26 D30"/>
    <dataValidation type="decimal" allowBlank="1" showInputMessage="1" showErrorMessage="1" prompt="obvezen podatek" sqref="P29:R29 O22:R22 O10:S20 O26:S26 O28:S28 P27:R27 P23:R25 O30:S31">
      <formula1>0</formula1>
      <formula2>10000</formula2>
    </dataValidation>
    <dataValidation allowBlank="1" showInputMessage="1" showErrorMessage="1" prompt="Vpišite samo prvo leto nakupa" sqref="F10:F20 F30"/>
    <dataValidation type="decimal" operator="greaterThanOrEqual" allowBlank="1" showInputMessage="1" showErrorMessage="1" sqref="H10:H20 H30">
      <formula1>0</formula1>
    </dataValidation>
    <dataValidation type="textLength" allowBlank="1" showInputMessage="1" showErrorMessage="1" promptTitle="spletna stran " prompt="navedite spletno stran, kjer je predstavljena raziskovalna oprema, cenik, pogoji dostopa, OBVEZEN PODATEK!" errorTitle="spletna stran" error="obvezen podatek!" sqref="V10:V31">
      <formula1>0</formula1>
      <formula2>200</formula2>
    </dataValidation>
    <dataValidation allowBlank="1" showInputMessage="1" showErrorMessage="1" errorTitle="Klasifikacija" error="Obvezen podatek&#10;" sqref="W10:W20 W30:W31"/>
    <dataValidation type="whole" allowBlank="1" showInputMessage="1" showErrorMessage="1" prompt="Obvezen podatek" errorTitle="Letna stopnja izkoriščenosti" error="odstotek (celoštevilska vrednost)" sqref="T10:T17 T30:T31">
      <formula1>0</formula1>
      <formula2>300</formula2>
    </dataValidation>
    <dataValidation type="whole" showInputMessage="1" showErrorMessage="1" prompt="Obvezen podatek" errorTitle="Stopnja odpisanosti" error="odstotek (celoštevilska vrednost)" sqref="U10:U17 U31">
      <formula1>0</formula1>
      <formula2>100</formula2>
    </dataValidation>
    <dataValidation allowBlank="1" showInputMessage="1" showErrorMessage="1" prompt="Obvezen podatek" errorTitle="purpose " error="Obvezen podatek - v angleškem jeziku!" sqref="M10:M20 M23:M25 M35"/>
    <dataValidation type="textLength" allowBlank="1" showInputMessage="1" showErrorMessage="1" prompt="Obvezen podatek" errorTitle="namembnost" error="Obvezen podatek!" sqref="L10:L20 L23:L25 L35">
      <formula1>1</formula1>
      <formula2>300</formula2>
    </dataValidation>
    <dataValidation type="textLength" allowBlank="1" showInputMessage="1" showErrorMessage="1" prompt="Obvezen podatek" errorTitle="Access" error="Obvezen podatek - v angleškem jeziku" sqref="K10:K31">
      <formula1>1</formula1>
      <formula2>300</formula2>
    </dataValidation>
    <dataValidation type="textLength" allowBlank="1" showInputMessage="1" showErrorMessage="1" prompt="Obvezen podatek" errorTitle="opis dostopa " error="Obvezen podatek!" sqref="J10:J31">
      <formula1>1</formula1>
      <formula2>300</formula2>
    </dataValidation>
    <dataValidation type="textLength" allowBlank="1" showInputMessage="1" showErrorMessage="1" prompt="Naslov opreme v angleškem jeziku - obvezen podatek&#10;" errorTitle="Equipment" error="Obvezen podatek!" sqref="G10:G20 G30">
      <formula1>1</formula1>
      <formula2>500</formula2>
    </dataValidation>
    <dataValidation type="whole" allowBlank="1" showInputMessage="1" showErrorMessage="1" errorTitle="Mesečna stopnja izkoriščenosti" error="odstotek (celoštevilska vrednost)" sqref="AD10:AD20 AD30:AD31">
      <formula1>0</formula1>
      <formula2>300</formula2>
    </dataValidation>
    <dataValidation type="whole" allowBlank="1" showInputMessage="1" showErrorMessage="1" errorTitle="Klasifikacija" error="Gl. zavihek Classification ali zavihek Klasifikacija&#10;" sqref="X10:X20 X30:X31">
      <formula1>1</formula1>
      <formula2>12</formula2>
    </dataValidation>
  </dataValidations>
  <hyperlinks>
    <hyperlink ref="V11" r:id="rId1" display="http://www.zrs-kp.si/index.php/research/infra-program/"/>
    <hyperlink ref="V12" r:id="rId2" display="http://www.zrs-kp.si/index.php/research/infra-program/"/>
    <hyperlink ref="V14" r:id="rId3" display="http://www.zrs-kp.si/index.php/research/infra-program/"/>
    <hyperlink ref="V13" r:id="rId4" display="http://www.zrs-kp.si/index.php/research/infra-program/"/>
    <hyperlink ref="V16" r:id="rId5" display="http://www.zrs-kp.si/index.php/research/infra-program/"/>
    <hyperlink ref="V15" r:id="rId6" display="http://www.zrs-kp.si/index.php/research/infra-program/"/>
    <hyperlink ref="V17" r:id="rId7" display="http://www.zrs-kp.si/index.php/research/infra-program/"/>
    <hyperlink ref="V10" r:id="rId8" display="http://www.zrs-kp.si/index.php/research/infra-program/"/>
    <hyperlink ref="V18" r:id="rId9" display="http://www.zrs-kp.si/index.php/research/infra-program/"/>
    <hyperlink ref="V22" r:id="rId10" display="https://www.zrs-kp.si/index.php/research-2/lab-izo/"/>
    <hyperlink ref="V20" r:id="rId11" display="https://www.zrs-kp.si/index.php/research/infra-program/"/>
    <hyperlink ref="V21" r:id="rId12" display="https://www.zrs-kp.si/index.php/research/infra-program/"/>
    <hyperlink ref="V31" r:id="rId13" display="http://www.zrs-kp.si/index.php/research/infra-program/"/>
  </hyperlinks>
  <printOptions/>
  <pageMargins left="0.15748031496062992" right="0.15748031496062992" top="0.5905511811023623" bottom="0.5905511811023623" header="0" footer="0"/>
  <pageSetup fitToHeight="2" fitToWidth="4" horizontalDpi="600" verticalDpi="600" orientation="landscape" paperSize="8" scale="50" r:id="rId14"/>
</worksheet>
</file>

<file path=xl/worksheets/sheet2.xml><?xml version="1.0" encoding="utf-8"?>
<worksheet xmlns="http://schemas.openxmlformats.org/spreadsheetml/2006/main" xmlns:r="http://schemas.openxmlformats.org/officeDocument/2006/relationships">
  <dimension ref="A1:B20"/>
  <sheetViews>
    <sheetView showGridLines="0" zoomScalePageLayoutView="0" workbookViewId="0" topLeftCell="A1">
      <pane ySplit="1" topLeftCell="A2" activePane="bottomLeft" state="frozen"/>
      <selection pane="topLeft" activeCell="A3" sqref="A3"/>
      <selection pane="bottomLeft" activeCell="K17" sqref="K17"/>
    </sheetView>
  </sheetViews>
  <sheetFormatPr defaultColWidth="9.140625" defaultRowHeight="12.75"/>
  <cols>
    <col min="1" max="1" width="17.00390625" style="32" customWidth="1"/>
    <col min="2" max="2" width="87.57421875" style="31" customWidth="1"/>
    <col min="3" max="16384" width="9.140625" style="30" customWidth="1"/>
  </cols>
  <sheetData>
    <row r="1" spans="1:2" ht="12.75">
      <c r="A1" s="180" t="s">
        <v>451</v>
      </c>
      <c r="B1" s="180"/>
    </row>
    <row r="2" ht="9" customHeight="1">
      <c r="A2" s="33"/>
    </row>
    <row r="3" spans="1:2" ht="29.25" customHeight="1">
      <c r="A3" s="54" t="s">
        <v>452</v>
      </c>
      <c r="B3" s="46" t="s">
        <v>611</v>
      </c>
    </row>
    <row r="4" spans="1:2" ht="8.25" customHeight="1">
      <c r="A4" s="53"/>
      <c r="B4" s="47"/>
    </row>
    <row r="5" spans="1:2" ht="12.75">
      <c r="A5" s="54" t="s">
        <v>454</v>
      </c>
      <c r="B5" s="48" t="s">
        <v>609</v>
      </c>
    </row>
    <row r="6" spans="1:2" ht="12.75">
      <c r="A6" s="53"/>
      <c r="B6" s="49" t="s">
        <v>610</v>
      </c>
    </row>
    <row r="7" spans="1:2" ht="14.25" customHeight="1">
      <c r="A7" s="53"/>
      <c r="B7" s="50" t="s">
        <v>455</v>
      </c>
    </row>
    <row r="8" spans="1:2" ht="13.5" customHeight="1">
      <c r="A8" s="53"/>
      <c r="B8" s="51" t="s">
        <v>612</v>
      </c>
    </row>
    <row r="9" spans="1:2" ht="12.75">
      <c r="A9" s="53"/>
      <c r="B9" s="50" t="s">
        <v>608</v>
      </c>
    </row>
    <row r="10" spans="1:2" ht="12.75">
      <c r="A10" s="53"/>
      <c r="B10" s="52" t="s">
        <v>613</v>
      </c>
    </row>
    <row r="11" spans="1:2" ht="12.75">
      <c r="A11" s="53"/>
      <c r="B11" s="52"/>
    </row>
    <row r="12" spans="1:2" ht="12.75">
      <c r="A12" s="54" t="s">
        <v>453</v>
      </c>
      <c r="B12" s="47" t="s">
        <v>614</v>
      </c>
    </row>
    <row r="13" spans="1:2" ht="12.75">
      <c r="A13" s="53"/>
      <c r="B13" s="47"/>
    </row>
    <row r="14" spans="1:2" ht="25.5">
      <c r="A14" s="54" t="s">
        <v>456</v>
      </c>
      <c r="B14" s="47" t="s">
        <v>648</v>
      </c>
    </row>
    <row r="15" spans="1:2" ht="12.75">
      <c r="A15" s="53"/>
      <c r="B15" s="47"/>
    </row>
    <row r="16" spans="1:2" ht="25.5">
      <c r="A16" s="54" t="s">
        <v>645</v>
      </c>
      <c r="B16" s="47" t="s">
        <v>615</v>
      </c>
    </row>
    <row r="17" spans="1:2" ht="25.5">
      <c r="A17" s="53"/>
      <c r="B17" s="47" t="s">
        <v>617</v>
      </c>
    </row>
    <row r="18" spans="1:2" ht="12.75">
      <c r="A18" s="53"/>
      <c r="B18" s="48" t="s">
        <v>618</v>
      </c>
    </row>
    <row r="19" spans="1:2" ht="12.75">
      <c r="A19" s="53"/>
      <c r="B19" s="48"/>
    </row>
    <row r="20" spans="1:2" ht="25.5">
      <c r="A20" s="54" t="s">
        <v>457</v>
      </c>
      <c r="B20" s="48" t="s">
        <v>616</v>
      </c>
    </row>
  </sheetData>
  <sheetProtection/>
  <mergeCells count="1">
    <mergeCell ref="A1:B1"/>
  </mergeCells>
  <hyperlinks>
    <hyperlink ref="B7" r:id="rId1" display="http://researchsupport.leeds.ac.uk/index.php/academic_staff/research_equipment_infrastructure/"/>
    <hyperlink ref="B9" r:id="rId2" display="http://portal.meril.eu/converis-esf/static/about"/>
  </hyperlinks>
  <printOptions/>
  <pageMargins left="0.75" right="0.75" top="1" bottom="1" header="0" footer="0"/>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dimension ref="A1:K198"/>
  <sheetViews>
    <sheetView zoomScalePageLayoutView="0" workbookViewId="0" topLeftCell="A1">
      <pane ySplit="1" topLeftCell="A161" activePane="bottomLeft" state="frozen"/>
      <selection pane="topLeft" activeCell="B36" sqref="B36"/>
      <selection pane="bottomLeft" activeCell="H116" sqref="H116"/>
    </sheetView>
  </sheetViews>
  <sheetFormatPr defaultColWidth="9.140625" defaultRowHeight="12.75"/>
  <cols>
    <col min="1" max="1" width="3.140625" style="1" bestFit="1" customWidth="1"/>
    <col min="2" max="2" width="18.7109375" style="1" customWidth="1"/>
    <col min="3" max="3" width="20.00390625" style="1" customWidth="1"/>
    <col min="4" max="4" width="3.421875" style="1" bestFit="1" customWidth="1"/>
    <col min="5" max="6" width="26.421875" style="1" customWidth="1"/>
    <col min="7" max="7" width="3.28125" style="1" bestFit="1" customWidth="1"/>
    <col min="8" max="8" width="31.28125" style="1" customWidth="1"/>
    <col min="9" max="9" width="33.00390625" style="1" customWidth="1"/>
    <col min="10" max="16384" width="9.140625" style="1" customWidth="1"/>
  </cols>
  <sheetData>
    <row r="1" spans="1:11" ht="15">
      <c r="A1" s="5" t="s">
        <v>237</v>
      </c>
      <c r="B1" s="5" t="s">
        <v>238</v>
      </c>
      <c r="C1" s="5" t="s">
        <v>236</v>
      </c>
      <c r="D1" s="5" t="s">
        <v>235</v>
      </c>
      <c r="E1" s="5" t="s">
        <v>239</v>
      </c>
      <c r="F1" s="5" t="s">
        <v>234</v>
      </c>
      <c r="G1" s="5" t="s">
        <v>233</v>
      </c>
      <c r="H1" s="5" t="s">
        <v>240</v>
      </c>
      <c r="I1" s="5" t="s">
        <v>232</v>
      </c>
      <c r="K1" s="7"/>
    </row>
    <row r="2" spans="1:9" ht="15">
      <c r="A2" s="4">
        <v>1</v>
      </c>
      <c r="B2" s="182" t="s">
        <v>241</v>
      </c>
      <c r="C2" s="182" t="s">
        <v>231</v>
      </c>
      <c r="D2" s="4">
        <v>1</v>
      </c>
      <c r="E2" s="1" t="s">
        <v>242</v>
      </c>
      <c r="F2" s="1" t="s">
        <v>230</v>
      </c>
      <c r="G2" s="4">
        <v>1</v>
      </c>
      <c r="H2" s="1" t="s">
        <v>243</v>
      </c>
      <c r="I2" s="1" t="s">
        <v>229</v>
      </c>
    </row>
    <row r="3" spans="1:9" ht="15">
      <c r="A3" s="4"/>
      <c r="B3" s="182"/>
      <c r="C3" s="182"/>
      <c r="D3" s="4"/>
      <c r="G3" s="4">
        <v>2</v>
      </c>
      <c r="H3" s="1" t="s">
        <v>244</v>
      </c>
      <c r="I3" s="1" t="s">
        <v>228</v>
      </c>
    </row>
    <row r="4" spans="1:9" ht="15">
      <c r="A4" s="4"/>
      <c r="D4" s="4"/>
      <c r="G4" s="4">
        <v>3</v>
      </c>
      <c r="H4" s="6" t="s">
        <v>245</v>
      </c>
      <c r="I4" s="1" t="s">
        <v>227</v>
      </c>
    </row>
    <row r="5" spans="1:9" ht="15">
      <c r="A5" s="4"/>
      <c r="D5" s="4"/>
      <c r="G5" s="4">
        <v>4</v>
      </c>
      <c r="H5" s="1" t="s">
        <v>246</v>
      </c>
      <c r="I5" s="1" t="s">
        <v>226</v>
      </c>
    </row>
    <row r="6" spans="1:9" ht="15">
      <c r="A6" s="4"/>
      <c r="D6" s="4"/>
      <c r="G6" s="4">
        <v>5</v>
      </c>
      <c r="H6" s="1" t="s">
        <v>247</v>
      </c>
      <c r="I6" s="1" t="s">
        <v>225</v>
      </c>
    </row>
    <row r="7" spans="1:9" ht="15">
      <c r="A7" s="4"/>
      <c r="D7" s="4"/>
      <c r="G7" s="4">
        <v>6</v>
      </c>
      <c r="H7" s="1" t="s">
        <v>248</v>
      </c>
      <c r="I7" s="1" t="s">
        <v>224</v>
      </c>
    </row>
    <row r="8" spans="1:9" ht="15">
      <c r="A8" s="4"/>
      <c r="D8" s="4"/>
      <c r="G8" s="4">
        <v>7</v>
      </c>
      <c r="H8" s="1" t="s">
        <v>249</v>
      </c>
      <c r="I8" s="1" t="s">
        <v>223</v>
      </c>
    </row>
    <row r="9" spans="1:9" ht="15">
      <c r="A9" s="4"/>
      <c r="D9" s="4">
        <v>2</v>
      </c>
      <c r="E9" s="1" t="s">
        <v>250</v>
      </c>
      <c r="F9" s="1" t="s">
        <v>222</v>
      </c>
      <c r="G9" s="4">
        <v>1</v>
      </c>
      <c r="H9" s="1" t="s">
        <v>251</v>
      </c>
      <c r="I9" s="1" t="s">
        <v>16</v>
      </c>
    </row>
    <row r="10" spans="1:9" ht="15">
      <c r="A10" s="4"/>
      <c r="D10" s="4"/>
      <c r="G10" s="4">
        <v>2</v>
      </c>
      <c r="H10" s="1" t="s">
        <v>252</v>
      </c>
      <c r="I10" s="1" t="s">
        <v>221</v>
      </c>
    </row>
    <row r="11" spans="1:9" ht="15">
      <c r="A11" s="4"/>
      <c r="D11" s="4"/>
      <c r="G11" s="4">
        <v>3</v>
      </c>
      <c r="H11" s="1" t="s">
        <v>253</v>
      </c>
      <c r="I11" s="1" t="s">
        <v>220</v>
      </c>
    </row>
    <row r="12" spans="1:9" ht="15">
      <c r="A12" s="4"/>
      <c r="D12" s="4"/>
      <c r="G12" s="4">
        <v>4</v>
      </c>
      <c r="H12" s="1" t="s">
        <v>254</v>
      </c>
      <c r="I12" s="1" t="s">
        <v>219</v>
      </c>
    </row>
    <row r="13" spans="1:9" ht="15">
      <c r="A13" s="4"/>
      <c r="D13" s="4">
        <v>3</v>
      </c>
      <c r="E13" s="1" t="s">
        <v>255</v>
      </c>
      <c r="F13" s="1" t="s">
        <v>218</v>
      </c>
      <c r="G13" s="4">
        <v>1</v>
      </c>
      <c r="H13" s="1" t="s">
        <v>256</v>
      </c>
      <c r="I13" s="1" t="s">
        <v>217</v>
      </c>
    </row>
    <row r="14" spans="1:9" ht="15">
      <c r="A14" s="4"/>
      <c r="D14" s="4"/>
      <c r="G14" s="4">
        <v>2</v>
      </c>
      <c r="H14" s="1" t="s">
        <v>257</v>
      </c>
      <c r="I14" s="1" t="s">
        <v>216</v>
      </c>
    </row>
    <row r="15" spans="1:9" ht="15">
      <c r="A15" s="4"/>
      <c r="D15" s="4"/>
      <c r="G15" s="4">
        <v>3</v>
      </c>
      <c r="H15" s="1" t="s">
        <v>84</v>
      </c>
      <c r="I15" s="1" t="s">
        <v>84</v>
      </c>
    </row>
    <row r="16" spans="1:9" ht="15">
      <c r="A16" s="4"/>
      <c r="D16" s="4"/>
      <c r="G16" s="4">
        <v>4</v>
      </c>
      <c r="H16" s="1" t="s">
        <v>258</v>
      </c>
      <c r="I16" s="1" t="s">
        <v>35</v>
      </c>
    </row>
    <row r="17" spans="1:9" ht="15">
      <c r="A17" s="4"/>
      <c r="D17" s="4"/>
      <c r="G17" s="4">
        <v>5</v>
      </c>
      <c r="H17" s="1" t="s">
        <v>259</v>
      </c>
      <c r="I17" s="1" t="s">
        <v>215</v>
      </c>
    </row>
    <row r="18" spans="1:9" ht="15">
      <c r="A18" s="4"/>
      <c r="D18" s="4">
        <v>4</v>
      </c>
      <c r="E18" s="1" t="s">
        <v>260</v>
      </c>
      <c r="F18" s="1" t="s">
        <v>214</v>
      </c>
      <c r="G18" s="4">
        <v>1</v>
      </c>
      <c r="H18" s="1" t="s">
        <v>261</v>
      </c>
      <c r="I18" s="1" t="s">
        <v>213</v>
      </c>
    </row>
    <row r="19" spans="1:9" ht="15">
      <c r="A19" s="4"/>
      <c r="D19" s="4"/>
      <c r="G19" s="4">
        <v>2</v>
      </c>
      <c r="H19" s="6" t="s">
        <v>262</v>
      </c>
      <c r="I19" s="1" t="s">
        <v>212</v>
      </c>
    </row>
    <row r="20" spans="1:9" ht="15">
      <c r="A20" s="4"/>
      <c r="D20" s="4"/>
      <c r="G20" s="4">
        <v>3</v>
      </c>
      <c r="H20" s="1" t="s">
        <v>263</v>
      </c>
      <c r="I20" s="1" t="s">
        <v>211</v>
      </c>
    </row>
    <row r="21" spans="1:9" ht="15">
      <c r="A21" s="4"/>
      <c r="D21" s="4"/>
      <c r="G21" s="4">
        <v>4</v>
      </c>
      <c r="H21" s="1" t="s">
        <v>264</v>
      </c>
      <c r="I21" s="1" t="s">
        <v>210</v>
      </c>
    </row>
    <row r="22" spans="1:9" ht="15">
      <c r="A22" s="4"/>
      <c r="D22" s="4">
        <v>5</v>
      </c>
      <c r="E22" s="1" t="s">
        <v>265</v>
      </c>
      <c r="F22" s="1" t="s">
        <v>209</v>
      </c>
      <c r="G22" s="4">
        <v>1</v>
      </c>
      <c r="H22" s="1" t="s">
        <v>266</v>
      </c>
      <c r="I22" s="1" t="s">
        <v>208</v>
      </c>
    </row>
    <row r="23" spans="1:9" ht="15">
      <c r="A23" s="4"/>
      <c r="D23" s="4"/>
      <c r="G23" s="4">
        <v>2</v>
      </c>
      <c r="H23" s="6" t="s">
        <v>267</v>
      </c>
      <c r="I23" s="1" t="s">
        <v>207</v>
      </c>
    </row>
    <row r="24" spans="1:9" ht="15">
      <c r="A24" s="4"/>
      <c r="D24" s="4"/>
      <c r="G24" s="4">
        <v>3</v>
      </c>
      <c r="H24" s="1" t="s">
        <v>268</v>
      </c>
      <c r="I24" s="1" t="s">
        <v>206</v>
      </c>
    </row>
    <row r="25" spans="1:9" ht="15">
      <c r="A25" s="4"/>
      <c r="D25" s="4">
        <v>6</v>
      </c>
      <c r="E25" s="1" t="s">
        <v>253</v>
      </c>
      <c r="F25" s="1" t="s">
        <v>83</v>
      </c>
      <c r="G25" s="4">
        <v>1</v>
      </c>
      <c r="H25" s="1" t="s">
        <v>269</v>
      </c>
      <c r="I25" s="1" t="s">
        <v>205</v>
      </c>
    </row>
    <row r="26" spans="1:9" ht="15">
      <c r="A26" s="4"/>
      <c r="D26" s="4"/>
      <c r="G26" s="4">
        <v>2</v>
      </c>
      <c r="H26" s="1" t="s">
        <v>204</v>
      </c>
      <c r="I26" s="1" t="s">
        <v>204</v>
      </c>
    </row>
    <row r="27" spans="1:9" ht="15">
      <c r="A27" s="4"/>
      <c r="D27" s="4">
        <v>7</v>
      </c>
      <c r="E27" s="1" t="s">
        <v>270</v>
      </c>
      <c r="F27" s="1" t="s">
        <v>203</v>
      </c>
      <c r="G27" s="4">
        <v>1</v>
      </c>
      <c r="H27" s="1" t="s">
        <v>271</v>
      </c>
      <c r="I27" s="1" t="s">
        <v>202</v>
      </c>
    </row>
    <row r="28" spans="1:9" ht="15">
      <c r="A28" s="4"/>
      <c r="D28" s="4"/>
      <c r="G28" s="4">
        <v>2</v>
      </c>
      <c r="H28" s="1" t="s">
        <v>272</v>
      </c>
      <c r="I28" s="1" t="s">
        <v>201</v>
      </c>
    </row>
    <row r="29" spans="1:9" ht="15">
      <c r="A29" s="4"/>
      <c r="D29" s="4"/>
      <c r="G29" s="4">
        <v>3</v>
      </c>
      <c r="H29" s="1" t="s">
        <v>273</v>
      </c>
      <c r="I29" s="1" t="s">
        <v>200</v>
      </c>
    </row>
    <row r="30" spans="1:9" ht="15">
      <c r="A30" s="4"/>
      <c r="D30" s="4"/>
      <c r="G30" s="4">
        <v>4</v>
      </c>
      <c r="H30" s="1" t="s">
        <v>274</v>
      </c>
      <c r="I30" s="1" t="s">
        <v>199</v>
      </c>
    </row>
    <row r="31" spans="1:9" ht="15">
      <c r="A31" s="4"/>
      <c r="D31" s="4"/>
      <c r="G31" s="4">
        <v>5</v>
      </c>
      <c r="H31" s="1" t="s">
        <v>275</v>
      </c>
      <c r="I31" s="1" t="s">
        <v>198</v>
      </c>
    </row>
    <row r="32" spans="1:9" ht="15">
      <c r="A32" s="4"/>
      <c r="D32" s="4"/>
      <c r="G32" s="4">
        <v>6</v>
      </c>
      <c r="H32" s="1" t="s">
        <v>276</v>
      </c>
      <c r="I32" s="1" t="s">
        <v>197</v>
      </c>
    </row>
    <row r="33" spans="1:9" ht="15">
      <c r="A33" s="4"/>
      <c r="D33" s="4">
        <v>8</v>
      </c>
      <c r="E33" s="1" t="s">
        <v>277</v>
      </c>
      <c r="F33" s="1" t="s">
        <v>136</v>
      </c>
      <c r="G33" s="4">
        <v>1</v>
      </c>
      <c r="H33" s="1" t="s">
        <v>278</v>
      </c>
      <c r="I33" s="1" t="s">
        <v>196</v>
      </c>
    </row>
    <row r="34" spans="1:9" ht="15">
      <c r="A34" s="4"/>
      <c r="D34" s="4"/>
      <c r="G34" s="4">
        <v>2</v>
      </c>
      <c r="H34" s="1" t="s">
        <v>195</v>
      </c>
      <c r="I34" s="1" t="s">
        <v>195</v>
      </c>
    </row>
    <row r="35" spans="1:9" ht="15">
      <c r="A35" s="4"/>
      <c r="D35" s="4"/>
      <c r="G35" s="4">
        <v>3</v>
      </c>
      <c r="H35" s="1" t="s">
        <v>279</v>
      </c>
      <c r="I35" s="1" t="s">
        <v>194</v>
      </c>
    </row>
    <row r="36" spans="1:9" ht="15">
      <c r="A36" s="4"/>
      <c r="D36" s="4">
        <v>9</v>
      </c>
      <c r="E36" s="1" t="s">
        <v>280</v>
      </c>
      <c r="F36" s="1" t="s">
        <v>193</v>
      </c>
      <c r="G36" s="4">
        <v>1</v>
      </c>
      <c r="H36" s="1" t="s">
        <v>281</v>
      </c>
      <c r="I36" s="1" t="s">
        <v>192</v>
      </c>
    </row>
    <row r="37" spans="1:9" ht="15">
      <c r="A37" s="3"/>
      <c r="B37" s="2"/>
      <c r="C37" s="2"/>
      <c r="D37" s="3"/>
      <c r="E37" s="2"/>
      <c r="F37" s="2"/>
      <c r="G37" s="3">
        <v>2</v>
      </c>
      <c r="H37" s="2" t="s">
        <v>282</v>
      </c>
      <c r="I37" s="2" t="s">
        <v>191</v>
      </c>
    </row>
    <row r="38" spans="1:9" ht="15">
      <c r="A38" s="4">
        <v>2</v>
      </c>
      <c r="B38" s="181" t="s">
        <v>283</v>
      </c>
      <c r="C38" s="181" t="s">
        <v>190</v>
      </c>
      <c r="D38" s="4">
        <v>1</v>
      </c>
      <c r="E38" s="1" t="s">
        <v>284</v>
      </c>
      <c r="F38" s="1" t="s">
        <v>189</v>
      </c>
      <c r="G38" s="4">
        <v>1</v>
      </c>
      <c r="H38" s="1" t="s">
        <v>285</v>
      </c>
      <c r="I38" s="1" t="s">
        <v>188</v>
      </c>
    </row>
    <row r="39" spans="1:9" ht="15">
      <c r="A39" s="4"/>
      <c r="B39" s="182"/>
      <c r="C39" s="182"/>
      <c r="D39" s="4"/>
      <c r="G39" s="4">
        <v>2</v>
      </c>
      <c r="H39" s="1" t="s">
        <v>286</v>
      </c>
      <c r="I39" s="1" t="s">
        <v>187</v>
      </c>
    </row>
    <row r="40" spans="1:9" ht="15">
      <c r="A40" s="4"/>
      <c r="D40" s="4"/>
      <c r="G40" s="4">
        <v>3</v>
      </c>
      <c r="H40" s="1" t="s">
        <v>287</v>
      </c>
      <c r="I40" s="1" t="s">
        <v>186</v>
      </c>
    </row>
    <row r="41" spans="1:9" ht="15">
      <c r="A41" s="4"/>
      <c r="D41" s="4"/>
      <c r="G41" s="4">
        <v>4</v>
      </c>
      <c r="H41" s="1" t="s">
        <v>288</v>
      </c>
      <c r="I41" s="1" t="s">
        <v>185</v>
      </c>
    </row>
    <row r="42" spans="1:9" ht="15">
      <c r="A42" s="4"/>
      <c r="D42" s="4">
        <v>2</v>
      </c>
      <c r="E42" s="1" t="s">
        <v>184</v>
      </c>
      <c r="F42" s="1" t="s">
        <v>184</v>
      </c>
      <c r="G42" s="4">
        <v>1</v>
      </c>
      <c r="H42" s="1" t="s">
        <v>289</v>
      </c>
      <c r="I42" s="1" t="s">
        <v>183</v>
      </c>
    </row>
    <row r="43" spans="1:9" ht="15">
      <c r="A43" s="4"/>
      <c r="D43" s="4"/>
      <c r="G43" s="4">
        <v>2</v>
      </c>
      <c r="H43" s="1" t="s">
        <v>290</v>
      </c>
      <c r="I43" s="1" t="s">
        <v>182</v>
      </c>
    </row>
    <row r="44" spans="1:9" ht="15">
      <c r="A44" s="4"/>
      <c r="D44" s="4">
        <v>3</v>
      </c>
      <c r="E44" s="1" t="s">
        <v>291</v>
      </c>
      <c r="F44" s="1" t="s">
        <v>181</v>
      </c>
      <c r="G44" s="4">
        <v>1</v>
      </c>
      <c r="H44" s="1" t="s">
        <v>292</v>
      </c>
      <c r="I44" s="1" t="s">
        <v>180</v>
      </c>
    </row>
    <row r="45" spans="1:9" ht="15">
      <c r="A45" s="4"/>
      <c r="D45" s="4"/>
      <c r="G45" s="4">
        <v>2</v>
      </c>
      <c r="H45" s="1" t="s">
        <v>293</v>
      </c>
      <c r="I45" s="1" t="s">
        <v>179</v>
      </c>
    </row>
    <row r="46" spans="1:9" ht="15">
      <c r="A46" s="4"/>
      <c r="D46" s="4"/>
      <c r="G46" s="4">
        <v>3</v>
      </c>
      <c r="H46" s="1" t="s">
        <v>294</v>
      </c>
      <c r="I46" s="1" t="s">
        <v>178</v>
      </c>
    </row>
    <row r="47" spans="1:9" ht="15">
      <c r="A47" s="4"/>
      <c r="D47" s="4"/>
      <c r="G47" s="4">
        <v>4</v>
      </c>
      <c r="H47" s="6" t="s">
        <v>295</v>
      </c>
      <c r="I47" s="1" t="s">
        <v>177</v>
      </c>
    </row>
    <row r="48" spans="1:9" ht="15">
      <c r="A48" s="4"/>
      <c r="D48" s="4"/>
      <c r="G48" s="4">
        <v>5</v>
      </c>
      <c r="H48" s="1" t="s">
        <v>296</v>
      </c>
      <c r="I48" s="1" t="s">
        <v>176</v>
      </c>
    </row>
    <row r="49" spans="1:9" ht="15">
      <c r="A49" s="4"/>
      <c r="D49" s="4"/>
      <c r="G49" s="4">
        <v>6</v>
      </c>
      <c r="H49" s="1" t="s">
        <v>297</v>
      </c>
      <c r="I49" s="1" t="s">
        <v>175</v>
      </c>
    </row>
    <row r="50" spans="1:9" ht="15">
      <c r="A50" s="4"/>
      <c r="D50" s="4">
        <v>4</v>
      </c>
      <c r="E50" s="1" t="s">
        <v>298</v>
      </c>
      <c r="F50" s="1" t="s">
        <v>174</v>
      </c>
      <c r="G50" s="4">
        <v>1</v>
      </c>
      <c r="H50" s="1" t="s">
        <v>299</v>
      </c>
      <c r="I50" s="1" t="s">
        <v>173</v>
      </c>
    </row>
    <row r="51" spans="1:9" ht="15">
      <c r="A51" s="4"/>
      <c r="D51" s="4"/>
      <c r="G51" s="4">
        <v>2</v>
      </c>
      <c r="H51" s="1" t="s">
        <v>300</v>
      </c>
      <c r="I51" s="1" t="s">
        <v>172</v>
      </c>
    </row>
    <row r="52" spans="1:9" ht="15">
      <c r="A52" s="4"/>
      <c r="D52" s="4"/>
      <c r="G52" s="4">
        <v>3</v>
      </c>
      <c r="H52" s="1" t="s">
        <v>301</v>
      </c>
      <c r="I52" s="1" t="s">
        <v>171</v>
      </c>
    </row>
    <row r="53" spans="1:9" ht="15">
      <c r="A53" s="4"/>
      <c r="D53" s="4"/>
      <c r="G53" s="4">
        <v>4</v>
      </c>
      <c r="H53" s="1" t="s">
        <v>302</v>
      </c>
      <c r="I53" s="1" t="s">
        <v>170</v>
      </c>
    </row>
    <row r="54" spans="1:9" ht="15">
      <c r="A54" s="4"/>
      <c r="D54" s="4">
        <v>5</v>
      </c>
      <c r="E54" s="1" t="s">
        <v>253</v>
      </c>
      <c r="F54" s="1" t="s">
        <v>83</v>
      </c>
      <c r="G54" s="4">
        <v>1</v>
      </c>
      <c r="H54" s="1" t="s">
        <v>303</v>
      </c>
      <c r="I54" s="1" t="s">
        <v>169</v>
      </c>
    </row>
    <row r="55" spans="1:9" ht="15">
      <c r="A55" s="4"/>
      <c r="D55" s="4"/>
      <c r="G55" s="4">
        <v>2</v>
      </c>
      <c r="H55" s="1" t="s">
        <v>168</v>
      </c>
      <c r="I55" s="1" t="s">
        <v>168</v>
      </c>
    </row>
    <row r="56" spans="1:9" ht="15">
      <c r="A56" s="4"/>
      <c r="D56" s="4"/>
      <c r="G56" s="4">
        <v>3</v>
      </c>
      <c r="H56" s="1" t="s">
        <v>304</v>
      </c>
      <c r="I56" s="1" t="s">
        <v>151</v>
      </c>
    </row>
    <row r="57" spans="1:9" ht="15">
      <c r="A57" s="4"/>
      <c r="D57" s="4"/>
      <c r="G57" s="4">
        <v>4</v>
      </c>
      <c r="H57" s="1" t="s">
        <v>305</v>
      </c>
      <c r="I57" s="1" t="s">
        <v>167</v>
      </c>
    </row>
    <row r="58" spans="1:9" ht="15">
      <c r="A58" s="4"/>
      <c r="D58" s="4"/>
      <c r="G58" s="4">
        <v>5</v>
      </c>
      <c r="H58" s="1" t="s">
        <v>306</v>
      </c>
      <c r="I58" s="1" t="s">
        <v>166</v>
      </c>
    </row>
    <row r="59" spans="1:9" ht="15">
      <c r="A59" s="4"/>
      <c r="D59" s="4"/>
      <c r="G59" s="4">
        <v>6</v>
      </c>
      <c r="H59" s="1" t="s">
        <v>307</v>
      </c>
      <c r="I59" s="1" t="s">
        <v>165</v>
      </c>
    </row>
    <row r="60" spans="1:9" ht="15">
      <c r="A60" s="3"/>
      <c r="B60" s="2"/>
      <c r="C60" s="2"/>
      <c r="D60" s="3"/>
      <c r="E60" s="2"/>
      <c r="F60" s="2"/>
      <c r="G60" s="3">
        <v>7</v>
      </c>
      <c r="H60" s="2" t="s">
        <v>308</v>
      </c>
      <c r="I60" s="2" t="s">
        <v>164</v>
      </c>
    </row>
    <row r="61" spans="1:9" ht="15">
      <c r="A61" s="4">
        <v>3</v>
      </c>
      <c r="B61" s="181" t="s">
        <v>309</v>
      </c>
      <c r="C61" s="181" t="s">
        <v>163</v>
      </c>
      <c r="D61" s="4">
        <v>1</v>
      </c>
      <c r="E61" s="1" t="s">
        <v>310</v>
      </c>
      <c r="F61" s="1" t="s">
        <v>162</v>
      </c>
      <c r="G61" s="4">
        <v>1</v>
      </c>
      <c r="H61" s="1" t="s">
        <v>161</v>
      </c>
      <c r="I61" s="1" t="s">
        <v>161</v>
      </c>
    </row>
    <row r="62" spans="1:9" ht="15">
      <c r="A62" s="4"/>
      <c r="B62" s="182"/>
      <c r="C62" s="182"/>
      <c r="D62" s="4"/>
      <c r="G62" s="4">
        <v>2</v>
      </c>
      <c r="H62" s="1" t="s">
        <v>304</v>
      </c>
      <c r="I62" s="1" t="s">
        <v>151</v>
      </c>
    </row>
    <row r="63" spans="1:9" ht="15">
      <c r="A63" s="4"/>
      <c r="D63" s="4"/>
      <c r="G63" s="4">
        <v>3</v>
      </c>
      <c r="H63" s="1" t="s">
        <v>311</v>
      </c>
      <c r="I63" s="1" t="s">
        <v>160</v>
      </c>
    </row>
    <row r="64" spans="1:9" ht="15">
      <c r="A64" s="4"/>
      <c r="D64" s="4"/>
      <c r="G64" s="4">
        <v>4</v>
      </c>
      <c r="H64" s="1" t="s">
        <v>251</v>
      </c>
      <c r="I64" s="1" t="s">
        <v>16</v>
      </c>
    </row>
    <row r="65" spans="1:9" ht="15">
      <c r="A65" s="4"/>
      <c r="D65" s="4"/>
      <c r="G65" s="4">
        <v>5</v>
      </c>
      <c r="H65" s="1" t="s">
        <v>159</v>
      </c>
      <c r="I65" s="1" t="s">
        <v>159</v>
      </c>
    </row>
    <row r="66" spans="1:9" ht="15">
      <c r="A66" s="4"/>
      <c r="D66" s="4"/>
      <c r="G66" s="4">
        <v>6</v>
      </c>
      <c r="H66" s="1" t="s">
        <v>312</v>
      </c>
      <c r="I66" s="1" t="s">
        <v>158</v>
      </c>
    </row>
    <row r="67" spans="1:9" ht="15">
      <c r="A67" s="4"/>
      <c r="D67" s="4"/>
      <c r="G67" s="4">
        <v>7</v>
      </c>
      <c r="H67" s="1" t="s">
        <v>313</v>
      </c>
      <c r="I67" s="1" t="s">
        <v>143</v>
      </c>
    </row>
    <row r="68" spans="1:9" ht="15">
      <c r="A68" s="4"/>
      <c r="D68" s="4"/>
      <c r="G68" s="4">
        <v>8</v>
      </c>
      <c r="H68" s="1" t="s">
        <v>314</v>
      </c>
      <c r="I68" s="1" t="s">
        <v>157</v>
      </c>
    </row>
    <row r="69" spans="1:9" ht="15">
      <c r="A69" s="4"/>
      <c r="D69" s="4">
        <v>2</v>
      </c>
      <c r="E69" s="1" t="s">
        <v>315</v>
      </c>
      <c r="F69" s="1" t="s">
        <v>156</v>
      </c>
      <c r="G69" s="4">
        <v>1</v>
      </c>
      <c r="H69" s="1" t="s">
        <v>316</v>
      </c>
      <c r="I69" s="1" t="s">
        <v>155</v>
      </c>
    </row>
    <row r="70" spans="1:9" ht="15">
      <c r="A70" s="4"/>
      <c r="D70" s="4"/>
      <c r="G70" s="4">
        <v>2</v>
      </c>
      <c r="H70" s="1" t="s">
        <v>317</v>
      </c>
      <c r="I70" s="1" t="s">
        <v>127</v>
      </c>
    </row>
    <row r="71" spans="1:9" ht="15">
      <c r="A71" s="4"/>
      <c r="D71" s="4"/>
      <c r="G71" s="4">
        <v>3</v>
      </c>
      <c r="H71" s="1" t="s">
        <v>318</v>
      </c>
      <c r="I71" s="1" t="s">
        <v>154</v>
      </c>
    </row>
    <row r="72" spans="1:9" ht="15">
      <c r="A72" s="4"/>
      <c r="D72" s="4">
        <v>3</v>
      </c>
      <c r="E72" s="6" t="s">
        <v>319</v>
      </c>
      <c r="F72" s="1" t="s">
        <v>153</v>
      </c>
      <c r="G72" s="4">
        <v>1</v>
      </c>
      <c r="H72" s="1" t="s">
        <v>320</v>
      </c>
      <c r="I72" s="1" t="s">
        <v>152</v>
      </c>
    </row>
    <row r="73" spans="1:9" ht="15">
      <c r="A73" s="4"/>
      <c r="D73" s="4"/>
      <c r="G73" s="4">
        <v>2</v>
      </c>
      <c r="H73" s="1" t="s">
        <v>317</v>
      </c>
      <c r="I73" s="1" t="s">
        <v>127</v>
      </c>
    </row>
    <row r="74" spans="1:9" ht="15">
      <c r="A74" s="4"/>
      <c r="D74" s="4"/>
      <c r="G74" s="4">
        <v>3</v>
      </c>
      <c r="H74" s="1" t="s">
        <v>304</v>
      </c>
      <c r="I74" s="1" t="s">
        <v>151</v>
      </c>
    </row>
    <row r="75" spans="1:9" ht="15">
      <c r="A75" s="4"/>
      <c r="D75" s="4"/>
      <c r="G75" s="4">
        <v>4</v>
      </c>
      <c r="H75" s="1" t="s">
        <v>321</v>
      </c>
      <c r="I75" s="1" t="s">
        <v>55</v>
      </c>
    </row>
    <row r="76" spans="1:9" ht="15">
      <c r="A76" s="4"/>
      <c r="D76" s="4"/>
      <c r="G76" s="4">
        <v>5</v>
      </c>
      <c r="H76" s="1" t="s">
        <v>322</v>
      </c>
      <c r="I76" s="1" t="s">
        <v>150</v>
      </c>
    </row>
    <row r="77" spans="1:9" ht="15">
      <c r="A77" s="4"/>
      <c r="D77" s="4">
        <v>4</v>
      </c>
      <c r="E77" s="1" t="s">
        <v>323</v>
      </c>
      <c r="F77" s="1" t="s">
        <v>149</v>
      </c>
      <c r="G77" s="4">
        <v>1</v>
      </c>
      <c r="H77" s="1" t="s">
        <v>324</v>
      </c>
      <c r="I77" s="1" t="s">
        <v>148</v>
      </c>
    </row>
    <row r="78" spans="1:9" ht="15">
      <c r="A78" s="4"/>
      <c r="D78" s="4"/>
      <c r="G78" s="4">
        <v>2</v>
      </c>
      <c r="H78" s="1" t="s">
        <v>325</v>
      </c>
      <c r="I78" s="1" t="s">
        <v>147</v>
      </c>
    </row>
    <row r="79" spans="1:9" ht="15">
      <c r="A79" s="4"/>
      <c r="D79" s="4"/>
      <c r="G79" s="4">
        <v>3</v>
      </c>
      <c r="H79" s="1" t="s">
        <v>326</v>
      </c>
      <c r="I79" s="1" t="s">
        <v>138</v>
      </c>
    </row>
    <row r="80" spans="1:9" ht="15">
      <c r="A80" s="4"/>
      <c r="D80" s="4"/>
      <c r="G80" s="4">
        <v>4</v>
      </c>
      <c r="H80" s="1" t="s">
        <v>327</v>
      </c>
      <c r="I80" s="1" t="s">
        <v>146</v>
      </c>
    </row>
    <row r="81" spans="1:9" ht="15">
      <c r="A81" s="4"/>
      <c r="D81" s="4"/>
      <c r="G81" s="4">
        <v>5</v>
      </c>
      <c r="H81" s="1" t="s">
        <v>328</v>
      </c>
      <c r="I81" s="1" t="s">
        <v>145</v>
      </c>
    </row>
    <row r="82" spans="1:9" ht="15">
      <c r="A82" s="4"/>
      <c r="D82" s="4"/>
      <c r="G82" s="4">
        <v>6</v>
      </c>
      <c r="H82" s="1" t="s">
        <v>329</v>
      </c>
      <c r="I82" s="1" t="s">
        <v>144</v>
      </c>
    </row>
    <row r="83" spans="1:9" ht="15">
      <c r="A83" s="4"/>
      <c r="D83" s="4"/>
      <c r="G83" s="4">
        <v>7</v>
      </c>
      <c r="H83" s="1" t="s">
        <v>330</v>
      </c>
      <c r="I83" s="1" t="s">
        <v>143</v>
      </c>
    </row>
    <row r="84" spans="1:9" ht="15">
      <c r="A84" s="4"/>
      <c r="D84" s="4"/>
      <c r="G84" s="4">
        <v>8</v>
      </c>
      <c r="H84" s="1" t="s">
        <v>142</v>
      </c>
      <c r="I84" s="1" t="s">
        <v>142</v>
      </c>
    </row>
    <row r="85" spans="1:9" ht="15">
      <c r="A85" s="4"/>
      <c r="D85" s="4">
        <v>5</v>
      </c>
      <c r="E85" s="1" t="s">
        <v>331</v>
      </c>
      <c r="F85" s="1" t="s">
        <v>141</v>
      </c>
      <c r="G85" s="4">
        <v>1</v>
      </c>
      <c r="H85" s="1" t="s">
        <v>332</v>
      </c>
      <c r="I85" s="1" t="s">
        <v>140</v>
      </c>
    </row>
    <row r="86" spans="1:9" ht="15">
      <c r="A86" s="4"/>
      <c r="D86" s="4"/>
      <c r="G86" s="4">
        <v>2</v>
      </c>
      <c r="H86" s="1" t="s">
        <v>333</v>
      </c>
      <c r="I86" s="1" t="s">
        <v>139</v>
      </c>
    </row>
    <row r="87" spans="1:9" ht="15">
      <c r="A87" s="4"/>
      <c r="D87" s="4"/>
      <c r="G87" s="4">
        <v>3</v>
      </c>
      <c r="H87" s="1" t="s">
        <v>326</v>
      </c>
      <c r="I87" s="1" t="s">
        <v>138</v>
      </c>
    </row>
    <row r="88" spans="1:9" ht="15">
      <c r="A88" s="4"/>
      <c r="D88" s="4"/>
      <c r="G88" s="4">
        <v>4</v>
      </c>
      <c r="H88" s="1" t="s">
        <v>334</v>
      </c>
      <c r="I88" s="1" t="s">
        <v>137</v>
      </c>
    </row>
    <row r="89" spans="1:9" ht="15">
      <c r="A89" s="4"/>
      <c r="D89" s="4"/>
      <c r="G89" s="4">
        <v>5</v>
      </c>
      <c r="H89" s="1" t="s">
        <v>277</v>
      </c>
      <c r="I89" s="1" t="s">
        <v>136</v>
      </c>
    </row>
    <row r="90" spans="1:9" ht="15">
      <c r="A90" s="4"/>
      <c r="D90" s="4">
        <v>6</v>
      </c>
      <c r="E90" s="1" t="s">
        <v>335</v>
      </c>
      <c r="F90" s="1" t="s">
        <v>135</v>
      </c>
      <c r="G90" s="4">
        <v>1</v>
      </c>
      <c r="H90" s="1" t="s">
        <v>336</v>
      </c>
      <c r="I90" s="1" t="s">
        <v>134</v>
      </c>
    </row>
    <row r="91" spans="1:9" ht="15">
      <c r="A91" s="4"/>
      <c r="D91" s="4"/>
      <c r="G91" s="4">
        <v>2</v>
      </c>
      <c r="H91" s="1" t="s">
        <v>337</v>
      </c>
      <c r="I91" s="1" t="s">
        <v>133</v>
      </c>
    </row>
    <row r="92" spans="1:9" ht="15">
      <c r="A92" s="4"/>
      <c r="D92" s="4"/>
      <c r="G92" s="4">
        <v>3</v>
      </c>
      <c r="H92" s="1" t="s">
        <v>338</v>
      </c>
      <c r="I92" s="1" t="s">
        <v>132</v>
      </c>
    </row>
    <row r="93" spans="1:9" ht="15">
      <c r="A93" s="4"/>
      <c r="D93" s="4">
        <v>7</v>
      </c>
      <c r="E93" s="1" t="s">
        <v>339</v>
      </c>
      <c r="F93" s="1" t="s">
        <v>131</v>
      </c>
      <c r="G93" s="4">
        <v>1</v>
      </c>
      <c r="H93" s="1" t="s">
        <v>340</v>
      </c>
      <c r="I93" s="1" t="s">
        <v>130</v>
      </c>
    </row>
    <row r="94" spans="1:9" ht="15">
      <c r="A94" s="4"/>
      <c r="D94" s="4"/>
      <c r="G94" s="4">
        <v>2</v>
      </c>
      <c r="H94" s="1" t="s">
        <v>341</v>
      </c>
      <c r="I94" s="1" t="s">
        <v>129</v>
      </c>
    </row>
    <row r="95" spans="1:9" ht="15">
      <c r="A95" s="4"/>
      <c r="D95" s="4">
        <v>8</v>
      </c>
      <c r="E95" s="1" t="s">
        <v>342</v>
      </c>
      <c r="F95" s="1" t="s">
        <v>128</v>
      </c>
      <c r="G95" s="4">
        <v>1</v>
      </c>
      <c r="H95" s="1" t="s">
        <v>317</v>
      </c>
      <c r="I95" s="1" t="s">
        <v>127</v>
      </c>
    </row>
    <row r="96" spans="1:9" ht="15">
      <c r="A96" s="4"/>
      <c r="D96" s="4"/>
      <c r="G96" s="4">
        <v>2</v>
      </c>
      <c r="H96" s="1" t="s">
        <v>343</v>
      </c>
      <c r="I96" s="1" t="s">
        <v>126</v>
      </c>
    </row>
    <row r="97" spans="1:9" ht="15">
      <c r="A97" s="4"/>
      <c r="D97" s="4"/>
      <c r="G97" s="4">
        <v>3</v>
      </c>
      <c r="H97" s="1" t="s">
        <v>344</v>
      </c>
      <c r="I97" s="1" t="s">
        <v>125</v>
      </c>
    </row>
    <row r="98" spans="1:9" ht="15">
      <c r="A98" s="4"/>
      <c r="D98" s="4">
        <v>9</v>
      </c>
      <c r="E98" s="1" t="s">
        <v>345</v>
      </c>
      <c r="F98" s="1" t="s">
        <v>124</v>
      </c>
      <c r="G98" s="4">
        <v>1</v>
      </c>
      <c r="H98" s="1" t="s">
        <v>346</v>
      </c>
      <c r="I98" s="1" t="s">
        <v>123</v>
      </c>
    </row>
    <row r="99" spans="1:9" ht="15">
      <c r="A99" s="4"/>
      <c r="D99" s="4"/>
      <c r="G99" s="4">
        <v>2</v>
      </c>
      <c r="H99" s="1" t="s">
        <v>122</v>
      </c>
      <c r="I99" s="1" t="s">
        <v>122</v>
      </c>
    </row>
    <row r="100" spans="1:9" ht="15">
      <c r="A100" s="4"/>
      <c r="D100" s="4"/>
      <c r="G100" s="4">
        <v>3</v>
      </c>
      <c r="H100" s="1" t="s">
        <v>347</v>
      </c>
      <c r="I100" s="1" t="s">
        <v>121</v>
      </c>
    </row>
    <row r="101" spans="1:9" ht="15">
      <c r="A101" s="4"/>
      <c r="D101" s="4">
        <v>10</v>
      </c>
      <c r="E101" s="1" t="s">
        <v>348</v>
      </c>
      <c r="F101" s="1" t="s">
        <v>120</v>
      </c>
      <c r="G101" s="4">
        <v>1</v>
      </c>
      <c r="H101" s="1" t="s">
        <v>349</v>
      </c>
      <c r="I101" s="1" t="s">
        <v>119</v>
      </c>
    </row>
    <row r="102" spans="1:9" ht="15">
      <c r="A102" s="4"/>
      <c r="D102" s="4"/>
      <c r="G102" s="4">
        <v>2</v>
      </c>
      <c r="H102" s="1" t="s">
        <v>350</v>
      </c>
      <c r="I102" s="1" t="s">
        <v>118</v>
      </c>
    </row>
    <row r="103" spans="1:9" ht="15">
      <c r="A103" s="4"/>
      <c r="D103" s="4"/>
      <c r="G103" s="4">
        <v>3</v>
      </c>
      <c r="H103" s="6" t="s">
        <v>351</v>
      </c>
      <c r="I103" s="1" t="s">
        <v>117</v>
      </c>
    </row>
    <row r="104" spans="1:9" ht="15">
      <c r="A104" s="4"/>
      <c r="D104" s="4"/>
      <c r="G104" s="4">
        <v>4</v>
      </c>
      <c r="H104" s="1" t="s">
        <v>352</v>
      </c>
      <c r="I104" s="1" t="s">
        <v>116</v>
      </c>
    </row>
    <row r="105" spans="1:9" ht="15">
      <c r="A105" s="4"/>
      <c r="D105" s="4"/>
      <c r="G105" s="4">
        <v>5</v>
      </c>
      <c r="H105" s="1" t="s">
        <v>115</v>
      </c>
      <c r="I105" s="1" t="s">
        <v>115</v>
      </c>
    </row>
    <row r="106" spans="1:9" ht="15">
      <c r="A106" s="4"/>
      <c r="D106" s="4"/>
      <c r="G106" s="4">
        <v>6</v>
      </c>
      <c r="H106" s="1" t="s">
        <v>353</v>
      </c>
      <c r="I106" s="1" t="s">
        <v>114</v>
      </c>
    </row>
    <row r="107" spans="1:9" ht="15">
      <c r="A107" s="4"/>
      <c r="D107" s="4">
        <v>11</v>
      </c>
      <c r="E107" s="1" t="s">
        <v>354</v>
      </c>
      <c r="F107" s="1" t="s">
        <v>113</v>
      </c>
      <c r="G107" s="4">
        <v>1</v>
      </c>
      <c r="H107" s="1" t="s">
        <v>355</v>
      </c>
      <c r="I107" s="1" t="s">
        <v>112</v>
      </c>
    </row>
    <row r="108" spans="1:9" ht="15">
      <c r="A108" s="4"/>
      <c r="D108" s="4"/>
      <c r="G108" s="4">
        <v>2</v>
      </c>
      <c r="H108" s="1" t="s">
        <v>356</v>
      </c>
      <c r="I108" s="1" t="s">
        <v>111</v>
      </c>
    </row>
    <row r="109" spans="1:9" ht="15">
      <c r="A109" s="4"/>
      <c r="D109" s="4"/>
      <c r="G109" s="4">
        <v>3</v>
      </c>
      <c r="H109" s="1" t="s">
        <v>357</v>
      </c>
      <c r="I109" s="1" t="s">
        <v>110</v>
      </c>
    </row>
    <row r="110" spans="1:9" ht="15">
      <c r="A110" s="4"/>
      <c r="D110" s="4"/>
      <c r="G110" s="4">
        <v>4</v>
      </c>
      <c r="H110" s="1" t="s">
        <v>358</v>
      </c>
      <c r="I110" s="1" t="s">
        <v>53</v>
      </c>
    </row>
    <row r="111" spans="1:9" ht="15">
      <c r="A111" s="4"/>
      <c r="D111" s="4"/>
      <c r="G111" s="4">
        <v>5</v>
      </c>
      <c r="H111" s="1" t="s">
        <v>359</v>
      </c>
      <c r="I111" s="1" t="s">
        <v>109</v>
      </c>
    </row>
    <row r="112" spans="1:9" ht="15">
      <c r="A112" s="4"/>
      <c r="D112" s="4"/>
      <c r="G112" s="4">
        <v>6</v>
      </c>
      <c r="H112" s="1" t="s">
        <v>360</v>
      </c>
      <c r="I112" s="1" t="s">
        <v>108</v>
      </c>
    </row>
    <row r="113" spans="1:9" ht="15">
      <c r="A113" s="4"/>
      <c r="D113" s="4"/>
      <c r="G113" s="4">
        <v>7</v>
      </c>
      <c r="H113" s="1" t="s">
        <v>361</v>
      </c>
      <c r="I113" s="1" t="s">
        <v>65</v>
      </c>
    </row>
    <row r="114" spans="1:9" ht="15">
      <c r="A114" s="4"/>
      <c r="D114" s="4">
        <v>12</v>
      </c>
      <c r="E114" s="1" t="s">
        <v>362</v>
      </c>
      <c r="F114" s="1" t="s">
        <v>107</v>
      </c>
      <c r="G114" s="4">
        <v>1</v>
      </c>
      <c r="H114" s="1" t="s">
        <v>363</v>
      </c>
      <c r="I114" s="1" t="s">
        <v>106</v>
      </c>
    </row>
    <row r="115" spans="1:9" ht="15">
      <c r="A115" s="4"/>
      <c r="D115" s="4"/>
      <c r="G115" s="4">
        <v>2</v>
      </c>
      <c r="H115" s="1" t="s">
        <v>364</v>
      </c>
      <c r="I115" s="1" t="s">
        <v>105</v>
      </c>
    </row>
    <row r="116" spans="1:9" ht="15">
      <c r="A116" s="4"/>
      <c r="D116" s="4"/>
      <c r="G116" s="4">
        <v>3</v>
      </c>
      <c r="H116" s="1" t="s">
        <v>365</v>
      </c>
      <c r="I116" s="1" t="s">
        <v>104</v>
      </c>
    </row>
    <row r="117" spans="1:9" ht="15">
      <c r="A117" s="4"/>
      <c r="D117" s="4"/>
      <c r="G117" s="4">
        <v>4</v>
      </c>
      <c r="H117" s="1" t="s">
        <v>366</v>
      </c>
      <c r="I117" s="1" t="s">
        <v>103</v>
      </c>
    </row>
    <row r="118" spans="1:9" ht="15">
      <c r="A118" s="4"/>
      <c r="D118" s="4"/>
      <c r="G118" s="4">
        <v>5</v>
      </c>
      <c r="H118" s="1" t="s">
        <v>367</v>
      </c>
      <c r="I118" s="1" t="s">
        <v>102</v>
      </c>
    </row>
    <row r="119" spans="1:9" ht="15">
      <c r="A119" s="4"/>
      <c r="D119" s="4"/>
      <c r="G119" s="4">
        <v>6</v>
      </c>
      <c r="H119" s="6" t="s">
        <v>368</v>
      </c>
      <c r="I119" s="1" t="s">
        <v>80</v>
      </c>
    </row>
    <row r="120" spans="1:9" ht="15">
      <c r="A120" s="3"/>
      <c r="B120" s="2"/>
      <c r="C120" s="2"/>
      <c r="D120" s="3"/>
      <c r="E120" s="2"/>
      <c r="F120" s="2"/>
      <c r="G120" s="3">
        <v>7</v>
      </c>
      <c r="H120" s="2" t="s">
        <v>369</v>
      </c>
      <c r="I120" s="2" t="s">
        <v>101</v>
      </c>
    </row>
    <row r="121" spans="1:9" ht="15">
      <c r="A121" s="4">
        <v>4</v>
      </c>
      <c r="B121" s="181" t="s">
        <v>370</v>
      </c>
      <c r="C121" s="181" t="s">
        <v>646</v>
      </c>
      <c r="D121" s="4">
        <v>1</v>
      </c>
      <c r="E121" s="1" t="s">
        <v>371</v>
      </c>
      <c r="F121" s="1" t="s">
        <v>14</v>
      </c>
      <c r="G121" s="4">
        <v>1</v>
      </c>
      <c r="H121" s="1" t="s">
        <v>100</v>
      </c>
      <c r="I121" s="1" t="s">
        <v>100</v>
      </c>
    </row>
    <row r="122" spans="1:9" ht="15">
      <c r="A122" s="4"/>
      <c r="B122" s="182"/>
      <c r="C122" s="182"/>
      <c r="D122" s="4"/>
      <c r="G122" s="4">
        <v>2</v>
      </c>
      <c r="H122" s="1" t="s">
        <v>99</v>
      </c>
      <c r="I122" s="1" t="s">
        <v>99</v>
      </c>
    </row>
    <row r="123" spans="1:9" ht="15">
      <c r="A123" s="4"/>
      <c r="D123" s="4"/>
      <c r="G123" s="4">
        <v>3</v>
      </c>
      <c r="H123" s="1" t="s">
        <v>98</v>
      </c>
      <c r="I123" s="1" t="s">
        <v>98</v>
      </c>
    </row>
    <row r="124" spans="1:9" ht="15">
      <c r="A124" s="4"/>
      <c r="D124" s="4"/>
      <c r="G124" s="4">
        <v>4</v>
      </c>
      <c r="H124" s="1" t="s">
        <v>97</v>
      </c>
      <c r="I124" s="1" t="s">
        <v>97</v>
      </c>
    </row>
    <row r="125" spans="1:9" ht="15">
      <c r="A125" s="4"/>
      <c r="D125" s="4"/>
      <c r="G125" s="4">
        <v>5</v>
      </c>
      <c r="H125" s="1" t="s">
        <v>372</v>
      </c>
      <c r="I125" s="1" t="s">
        <v>96</v>
      </c>
    </row>
    <row r="126" spans="1:9" ht="15">
      <c r="A126" s="4"/>
      <c r="D126" s="4">
        <v>2</v>
      </c>
      <c r="E126" s="1" t="s">
        <v>373</v>
      </c>
      <c r="F126" s="1" t="s">
        <v>95</v>
      </c>
      <c r="G126" s="4">
        <v>1</v>
      </c>
      <c r="H126" s="1" t="s">
        <v>374</v>
      </c>
      <c r="I126" s="1" t="s">
        <v>94</v>
      </c>
    </row>
    <row r="127" spans="1:9" ht="15">
      <c r="A127" s="4"/>
      <c r="D127" s="4"/>
      <c r="G127" s="4">
        <v>2</v>
      </c>
      <c r="H127" s="1" t="s">
        <v>375</v>
      </c>
      <c r="I127" s="1" t="s">
        <v>93</v>
      </c>
    </row>
    <row r="128" spans="1:9" ht="15">
      <c r="A128" s="4"/>
      <c r="D128" s="4"/>
      <c r="G128" s="4">
        <v>3</v>
      </c>
      <c r="H128" s="1" t="s">
        <v>376</v>
      </c>
      <c r="I128" s="1" t="s">
        <v>92</v>
      </c>
    </row>
    <row r="129" spans="1:9" ht="15">
      <c r="A129" s="4"/>
      <c r="D129" s="4"/>
      <c r="G129" s="4">
        <v>4</v>
      </c>
      <c r="H129" s="1" t="s">
        <v>377</v>
      </c>
      <c r="I129" s="1" t="s">
        <v>91</v>
      </c>
    </row>
    <row r="130" spans="1:9" ht="15">
      <c r="A130" s="4"/>
      <c r="D130" s="4">
        <v>3</v>
      </c>
      <c r="E130" s="1" t="s">
        <v>378</v>
      </c>
      <c r="F130" s="1" t="s">
        <v>90</v>
      </c>
      <c r="G130" s="4">
        <v>1</v>
      </c>
      <c r="H130" s="1" t="s">
        <v>379</v>
      </c>
      <c r="I130" s="1" t="s">
        <v>89</v>
      </c>
    </row>
    <row r="131" spans="1:9" ht="15">
      <c r="A131" s="4"/>
      <c r="D131" s="4"/>
      <c r="G131" s="4">
        <v>2</v>
      </c>
      <c r="H131" s="1" t="s">
        <v>380</v>
      </c>
      <c r="I131" s="1" t="s">
        <v>88</v>
      </c>
    </row>
    <row r="132" spans="1:9" ht="15">
      <c r="A132" s="4"/>
      <c r="D132" s="4"/>
      <c r="G132" s="4">
        <v>3</v>
      </c>
      <c r="H132" s="1" t="s">
        <v>381</v>
      </c>
      <c r="I132" s="1" t="s">
        <v>87</v>
      </c>
    </row>
    <row r="133" spans="1:9" ht="15">
      <c r="A133" s="4"/>
      <c r="D133" s="4"/>
      <c r="G133" s="4">
        <v>4</v>
      </c>
      <c r="H133" s="1" t="s">
        <v>382</v>
      </c>
      <c r="I133" s="1" t="s">
        <v>86</v>
      </c>
    </row>
    <row r="134" spans="1:9" ht="15">
      <c r="A134" s="4"/>
      <c r="D134" s="4"/>
      <c r="G134" s="4">
        <v>5</v>
      </c>
      <c r="H134" s="6" t="s">
        <v>383</v>
      </c>
      <c r="I134" s="1" t="s">
        <v>85</v>
      </c>
    </row>
    <row r="135" spans="1:9" ht="15">
      <c r="A135" s="4"/>
      <c r="D135" s="4">
        <v>4</v>
      </c>
      <c r="E135" s="1" t="s">
        <v>84</v>
      </c>
      <c r="F135" s="1" t="s">
        <v>84</v>
      </c>
      <c r="G135" s="4">
        <v>1</v>
      </c>
      <c r="H135" s="1" t="s">
        <v>253</v>
      </c>
      <c r="I135" s="1" t="s">
        <v>83</v>
      </c>
    </row>
    <row r="136" spans="1:9" ht="15">
      <c r="A136" s="4"/>
      <c r="D136" s="4"/>
      <c r="G136" s="4">
        <v>2</v>
      </c>
      <c r="H136" s="1" t="s">
        <v>384</v>
      </c>
      <c r="I136" s="1" t="s">
        <v>82</v>
      </c>
    </row>
    <row r="137" spans="1:9" ht="15">
      <c r="A137" s="4"/>
      <c r="D137" s="4"/>
      <c r="G137" s="4">
        <v>3</v>
      </c>
      <c r="H137" s="1" t="s">
        <v>385</v>
      </c>
      <c r="I137" s="1" t="s">
        <v>81</v>
      </c>
    </row>
    <row r="138" spans="1:9" ht="15">
      <c r="A138" s="4"/>
      <c r="D138" s="4"/>
      <c r="G138" s="4">
        <v>4</v>
      </c>
      <c r="H138" s="6" t="s">
        <v>368</v>
      </c>
      <c r="I138" s="1" t="s">
        <v>80</v>
      </c>
    </row>
    <row r="139" spans="1:9" ht="15">
      <c r="A139" s="4"/>
      <c r="D139" s="4"/>
      <c r="G139" s="4">
        <v>5</v>
      </c>
      <c r="H139" s="1" t="s">
        <v>386</v>
      </c>
      <c r="I139" s="1" t="s">
        <v>79</v>
      </c>
    </row>
    <row r="140" spans="1:9" ht="15">
      <c r="A140" s="4"/>
      <c r="D140" s="4"/>
      <c r="G140" s="4">
        <v>6</v>
      </c>
      <c r="H140" s="1" t="s">
        <v>387</v>
      </c>
      <c r="I140" s="1" t="s">
        <v>78</v>
      </c>
    </row>
    <row r="141" spans="1:9" ht="15">
      <c r="A141" s="4"/>
      <c r="D141" s="4"/>
      <c r="G141" s="4">
        <v>7</v>
      </c>
      <c r="H141" s="1" t="s">
        <v>388</v>
      </c>
      <c r="I141" s="1" t="s">
        <v>77</v>
      </c>
    </row>
    <row r="142" spans="1:9" ht="15">
      <c r="A142" s="4"/>
      <c r="D142" s="4"/>
      <c r="G142" s="4">
        <v>8</v>
      </c>
      <c r="H142" s="1" t="s">
        <v>76</v>
      </c>
      <c r="I142" s="1" t="s">
        <v>76</v>
      </c>
    </row>
    <row r="143" spans="1:9" ht="15">
      <c r="A143" s="4"/>
      <c r="D143" s="4">
        <v>5</v>
      </c>
      <c r="E143" s="1" t="s">
        <v>251</v>
      </c>
      <c r="F143" s="1" t="s">
        <v>16</v>
      </c>
      <c r="G143" s="4">
        <v>1</v>
      </c>
      <c r="H143" s="1" t="s">
        <v>389</v>
      </c>
      <c r="I143" s="1" t="s">
        <v>75</v>
      </c>
    </row>
    <row r="144" spans="1:9" ht="15">
      <c r="A144" s="4"/>
      <c r="D144" s="4"/>
      <c r="G144" s="4">
        <v>2</v>
      </c>
      <c r="H144" s="1" t="s">
        <v>390</v>
      </c>
      <c r="I144" s="1" t="s">
        <v>74</v>
      </c>
    </row>
    <row r="145" spans="1:9" ht="15">
      <c r="A145" s="4"/>
      <c r="D145" s="4"/>
      <c r="G145" s="4">
        <v>3</v>
      </c>
      <c r="H145" s="1" t="s">
        <v>391</v>
      </c>
      <c r="I145" s="1" t="s">
        <v>73</v>
      </c>
    </row>
    <row r="146" spans="1:9" ht="15">
      <c r="A146" s="4"/>
      <c r="D146" s="4"/>
      <c r="G146" s="4">
        <v>4</v>
      </c>
      <c r="H146" s="1" t="s">
        <v>392</v>
      </c>
      <c r="I146" s="1" t="s">
        <v>72</v>
      </c>
    </row>
    <row r="147" spans="1:9" ht="15">
      <c r="A147" s="4"/>
      <c r="D147" s="4"/>
      <c r="G147" s="4">
        <v>5</v>
      </c>
      <c r="H147" s="6" t="s">
        <v>620</v>
      </c>
      <c r="I147" s="1" t="s">
        <v>71</v>
      </c>
    </row>
    <row r="148" spans="1:9" ht="15">
      <c r="A148" s="4"/>
      <c r="D148" s="4">
        <v>6</v>
      </c>
      <c r="E148" s="1" t="s">
        <v>393</v>
      </c>
      <c r="F148" s="1" t="s">
        <v>70</v>
      </c>
      <c r="G148" s="4">
        <v>1</v>
      </c>
      <c r="H148" s="6" t="s">
        <v>394</v>
      </c>
      <c r="I148" s="1" t="s">
        <v>69</v>
      </c>
    </row>
    <row r="149" spans="1:9" ht="15">
      <c r="A149" s="4"/>
      <c r="D149" s="4"/>
      <c r="G149" s="4">
        <v>2</v>
      </c>
      <c r="H149" s="1" t="s">
        <v>68</v>
      </c>
      <c r="I149" s="1" t="s">
        <v>68</v>
      </c>
    </row>
    <row r="150" spans="1:9" ht="15">
      <c r="A150" s="4"/>
      <c r="D150" s="4"/>
      <c r="G150" s="4">
        <v>3</v>
      </c>
      <c r="H150" s="1" t="s">
        <v>395</v>
      </c>
      <c r="I150" s="1" t="s">
        <v>67</v>
      </c>
    </row>
    <row r="151" spans="1:9" ht="15">
      <c r="A151" s="4"/>
      <c r="D151" s="4"/>
      <c r="G151" s="4">
        <v>4</v>
      </c>
      <c r="H151" s="1" t="s">
        <v>396</v>
      </c>
      <c r="I151" s="1" t="s">
        <v>66</v>
      </c>
    </row>
    <row r="152" spans="1:9" ht="15">
      <c r="A152" s="4"/>
      <c r="D152" s="4"/>
      <c r="G152" s="4">
        <v>5</v>
      </c>
      <c r="H152" s="1" t="s">
        <v>361</v>
      </c>
      <c r="I152" s="1" t="s">
        <v>65</v>
      </c>
    </row>
    <row r="153" spans="1:9" ht="15">
      <c r="A153" s="4"/>
      <c r="D153" s="4">
        <v>7</v>
      </c>
      <c r="E153" s="1" t="s">
        <v>397</v>
      </c>
      <c r="F153" s="1" t="s">
        <v>64</v>
      </c>
      <c r="G153" s="4">
        <v>1</v>
      </c>
      <c r="H153" s="1" t="s">
        <v>398</v>
      </c>
      <c r="I153" s="1" t="s">
        <v>63</v>
      </c>
    </row>
    <row r="154" spans="1:9" ht="15">
      <c r="A154" s="4"/>
      <c r="D154" s="4"/>
      <c r="G154" s="4">
        <v>2</v>
      </c>
      <c r="H154" s="1" t="s">
        <v>399</v>
      </c>
      <c r="I154" s="1" t="s">
        <v>62</v>
      </c>
    </row>
    <row r="155" spans="1:9" ht="15">
      <c r="A155" s="4"/>
      <c r="D155" s="4"/>
      <c r="G155" s="4">
        <v>3</v>
      </c>
      <c r="H155" s="1" t="s">
        <v>400</v>
      </c>
      <c r="I155" s="1" t="s">
        <v>61</v>
      </c>
    </row>
    <row r="156" spans="1:9" ht="15">
      <c r="A156" s="4"/>
      <c r="D156" s="4"/>
      <c r="G156" s="4">
        <v>4</v>
      </c>
      <c r="H156" s="1" t="s">
        <v>401</v>
      </c>
      <c r="I156" s="1" t="s">
        <v>60</v>
      </c>
    </row>
    <row r="157" spans="1:9" ht="15">
      <c r="A157" s="4"/>
      <c r="D157" s="4"/>
      <c r="G157" s="4">
        <v>5</v>
      </c>
      <c r="H157" s="1" t="s">
        <v>402</v>
      </c>
      <c r="I157" s="1" t="s">
        <v>59</v>
      </c>
    </row>
    <row r="158" spans="1:9" ht="15">
      <c r="A158" s="4"/>
      <c r="D158" s="4"/>
      <c r="G158" s="4">
        <v>6</v>
      </c>
      <c r="H158" s="1" t="s">
        <v>403</v>
      </c>
      <c r="I158" s="1" t="s">
        <v>58</v>
      </c>
    </row>
    <row r="159" spans="1:9" ht="15">
      <c r="A159" s="4"/>
      <c r="D159" s="4">
        <v>8</v>
      </c>
      <c r="E159" s="1" t="s">
        <v>404</v>
      </c>
      <c r="F159" s="1" t="s">
        <v>57</v>
      </c>
      <c r="G159" s="4">
        <v>1</v>
      </c>
      <c r="H159" s="1" t="s">
        <v>56</v>
      </c>
      <c r="I159" s="1" t="s">
        <v>56</v>
      </c>
    </row>
    <row r="160" spans="1:9" ht="15">
      <c r="A160" s="4"/>
      <c r="D160" s="4"/>
      <c r="G160" s="4">
        <v>2</v>
      </c>
      <c r="H160" s="1" t="s">
        <v>405</v>
      </c>
      <c r="I160" s="1" t="s">
        <v>55</v>
      </c>
    </row>
    <row r="161" spans="1:9" ht="15">
      <c r="A161" s="4"/>
      <c r="D161" s="4"/>
      <c r="G161" s="4">
        <v>3</v>
      </c>
      <c r="H161" s="1" t="s">
        <v>406</v>
      </c>
      <c r="I161" s="1" t="s">
        <v>54</v>
      </c>
    </row>
    <row r="162" spans="1:9" ht="15">
      <c r="A162" s="4"/>
      <c r="D162" s="4">
        <v>9</v>
      </c>
      <c r="E162" s="6" t="s">
        <v>407</v>
      </c>
      <c r="F162" s="1" t="s">
        <v>15</v>
      </c>
      <c r="G162" s="4">
        <v>1</v>
      </c>
      <c r="H162" s="1" t="s">
        <v>358</v>
      </c>
      <c r="I162" s="1" t="s">
        <v>53</v>
      </c>
    </row>
    <row r="163" spans="1:9" ht="15">
      <c r="A163" s="4"/>
      <c r="D163" s="4"/>
      <c r="G163" s="4">
        <v>2</v>
      </c>
      <c r="H163" s="1" t="s">
        <v>382</v>
      </c>
      <c r="I163" s="1" t="s">
        <v>52</v>
      </c>
    </row>
    <row r="164" spans="1:9" ht="15">
      <c r="A164" s="4"/>
      <c r="D164" s="4"/>
      <c r="G164" s="4">
        <v>3</v>
      </c>
      <c r="H164" s="1" t="s">
        <v>408</v>
      </c>
      <c r="I164" s="1" t="s">
        <v>51</v>
      </c>
    </row>
    <row r="165" spans="1:9" ht="15">
      <c r="A165" s="3"/>
      <c r="B165" s="2"/>
      <c r="C165" s="2"/>
      <c r="D165" s="3"/>
      <c r="E165" s="2"/>
      <c r="F165" s="2"/>
      <c r="G165" s="3">
        <v>4</v>
      </c>
      <c r="H165" s="2" t="s">
        <v>409</v>
      </c>
      <c r="I165" s="2" t="s">
        <v>50</v>
      </c>
    </row>
    <row r="166" spans="1:9" ht="15">
      <c r="A166" s="4">
        <v>5</v>
      </c>
      <c r="B166" s="181" t="s">
        <v>410</v>
      </c>
      <c r="C166" s="181" t="s">
        <v>49</v>
      </c>
      <c r="D166" s="4">
        <v>1</v>
      </c>
      <c r="E166" s="1" t="s">
        <v>411</v>
      </c>
      <c r="F166" s="1" t="s">
        <v>48</v>
      </c>
      <c r="G166" s="4">
        <v>1</v>
      </c>
      <c r="H166" s="1" t="s">
        <v>412</v>
      </c>
      <c r="I166" s="1" t="s">
        <v>47</v>
      </c>
    </row>
    <row r="167" spans="1:9" ht="15">
      <c r="A167" s="4"/>
      <c r="B167" s="182"/>
      <c r="C167" s="182"/>
      <c r="D167" s="4"/>
      <c r="G167" s="4">
        <v>2</v>
      </c>
      <c r="H167" s="1" t="s">
        <v>413</v>
      </c>
      <c r="I167" s="1" t="s">
        <v>46</v>
      </c>
    </row>
    <row r="168" spans="1:9" ht="15">
      <c r="A168" s="4"/>
      <c r="D168" s="4"/>
      <c r="G168" s="4">
        <v>3</v>
      </c>
      <c r="H168" s="1" t="s">
        <v>414</v>
      </c>
      <c r="I168" s="1" t="s">
        <v>45</v>
      </c>
    </row>
    <row r="169" spans="1:9" ht="15">
      <c r="A169" s="3"/>
      <c r="B169" s="2"/>
      <c r="C169" s="2"/>
      <c r="D169" s="3"/>
      <c r="E169" s="2"/>
      <c r="F169" s="2"/>
      <c r="G169" s="3">
        <v>4</v>
      </c>
      <c r="H169" s="2" t="s">
        <v>415</v>
      </c>
      <c r="I169" s="2" t="s">
        <v>44</v>
      </c>
    </row>
    <row r="170" spans="1:9" ht="15">
      <c r="A170" s="4">
        <v>6</v>
      </c>
      <c r="B170" s="1" t="s">
        <v>416</v>
      </c>
      <c r="C170" s="1" t="s">
        <v>43</v>
      </c>
      <c r="D170" s="4">
        <v>1</v>
      </c>
      <c r="E170" s="1" t="s">
        <v>417</v>
      </c>
      <c r="F170" s="1" t="s">
        <v>42</v>
      </c>
      <c r="G170" s="4">
        <v>1</v>
      </c>
      <c r="H170" s="1" t="s">
        <v>41</v>
      </c>
      <c r="I170" s="1" t="s">
        <v>41</v>
      </c>
    </row>
    <row r="171" spans="1:9" ht="15">
      <c r="A171" s="4"/>
      <c r="D171" s="4"/>
      <c r="G171" s="4">
        <v>2</v>
      </c>
      <c r="H171" s="1" t="s">
        <v>418</v>
      </c>
      <c r="I171" s="1" t="s">
        <v>40</v>
      </c>
    </row>
    <row r="172" spans="1:9" ht="15">
      <c r="A172" s="4"/>
      <c r="D172" s="4"/>
      <c r="G172" s="4">
        <v>3</v>
      </c>
      <c r="H172" s="1" t="s">
        <v>419</v>
      </c>
      <c r="I172" s="1" t="s">
        <v>39</v>
      </c>
    </row>
    <row r="173" spans="1:9" ht="15">
      <c r="A173" s="4"/>
      <c r="D173" s="4"/>
      <c r="G173" s="4">
        <v>4</v>
      </c>
      <c r="H173" s="1" t="s">
        <v>420</v>
      </c>
      <c r="I173" s="1" t="s">
        <v>38</v>
      </c>
    </row>
    <row r="174" spans="1:9" ht="15">
      <c r="A174" s="4"/>
      <c r="D174" s="4"/>
      <c r="G174" s="4">
        <v>5</v>
      </c>
      <c r="H174" s="1" t="s">
        <v>421</v>
      </c>
      <c r="I174" s="1" t="s">
        <v>37</v>
      </c>
    </row>
    <row r="175" spans="1:9" ht="15">
      <c r="A175" s="4"/>
      <c r="D175" s="4"/>
      <c r="G175" s="4">
        <v>6</v>
      </c>
      <c r="H175" s="1" t="s">
        <v>422</v>
      </c>
      <c r="I175" s="1" t="s">
        <v>36</v>
      </c>
    </row>
    <row r="176" spans="1:9" ht="15">
      <c r="A176" s="4"/>
      <c r="D176" s="4">
        <v>2</v>
      </c>
      <c r="E176" s="1" t="s">
        <v>423</v>
      </c>
      <c r="F176" s="1" t="s">
        <v>35</v>
      </c>
      <c r="G176" s="4">
        <v>1</v>
      </c>
      <c r="H176" s="1" t="s">
        <v>424</v>
      </c>
      <c r="I176" s="1" t="s">
        <v>34</v>
      </c>
    </row>
    <row r="177" spans="1:9" ht="15">
      <c r="A177" s="4"/>
      <c r="D177" s="4">
        <v>3</v>
      </c>
      <c r="E177" s="1" t="s">
        <v>425</v>
      </c>
      <c r="F177" s="1" t="s">
        <v>33</v>
      </c>
      <c r="G177" s="4">
        <v>1</v>
      </c>
      <c r="H177" s="1" t="s">
        <v>426</v>
      </c>
      <c r="I177" s="1" t="s">
        <v>32</v>
      </c>
    </row>
    <row r="178" spans="1:9" ht="15">
      <c r="A178" s="4"/>
      <c r="D178" s="4"/>
      <c r="G178" s="4">
        <v>2</v>
      </c>
      <c r="H178" s="1" t="s">
        <v>427</v>
      </c>
      <c r="I178" s="1" t="s">
        <v>31</v>
      </c>
    </row>
    <row r="179" spans="1:9" ht="15">
      <c r="A179" s="4"/>
      <c r="D179" s="4"/>
      <c r="G179" s="4">
        <v>3</v>
      </c>
      <c r="H179" s="1" t="s">
        <v>428</v>
      </c>
      <c r="I179" s="1" t="s">
        <v>30</v>
      </c>
    </row>
    <row r="180" spans="1:9" ht="15">
      <c r="A180" s="4"/>
      <c r="D180" s="4"/>
      <c r="G180" s="4">
        <v>4</v>
      </c>
      <c r="H180" s="1" t="s">
        <v>429</v>
      </c>
      <c r="I180" s="1" t="s">
        <v>29</v>
      </c>
    </row>
    <row r="181" spans="1:9" ht="15">
      <c r="A181" s="4"/>
      <c r="D181" s="4"/>
      <c r="G181" s="4">
        <v>5</v>
      </c>
      <c r="H181" s="6" t="s">
        <v>430</v>
      </c>
      <c r="I181" s="1" t="s">
        <v>28</v>
      </c>
    </row>
    <row r="182" spans="1:9" ht="15">
      <c r="A182" s="4"/>
      <c r="D182" s="4"/>
      <c r="G182" s="4">
        <v>6</v>
      </c>
      <c r="H182" s="1" t="s">
        <v>431</v>
      </c>
      <c r="I182" s="1" t="s">
        <v>27</v>
      </c>
    </row>
    <row r="183" spans="1:9" ht="15">
      <c r="A183" s="4"/>
      <c r="D183" s="4"/>
      <c r="G183" s="4">
        <v>7</v>
      </c>
      <c r="H183" s="1" t="s">
        <v>432</v>
      </c>
      <c r="I183" s="1" t="s">
        <v>26</v>
      </c>
    </row>
    <row r="184" spans="1:9" ht="15">
      <c r="A184" s="4"/>
      <c r="D184" s="4"/>
      <c r="G184" s="4">
        <v>8</v>
      </c>
      <c r="H184" s="1" t="s">
        <v>433</v>
      </c>
      <c r="I184" s="1" t="s">
        <v>25</v>
      </c>
    </row>
    <row r="185" spans="1:9" ht="15">
      <c r="A185" s="4"/>
      <c r="D185" s="4"/>
      <c r="G185" s="4">
        <v>9</v>
      </c>
      <c r="H185" s="1" t="s">
        <v>434</v>
      </c>
      <c r="I185" s="1" t="s">
        <v>24</v>
      </c>
    </row>
    <row r="186" spans="1:9" ht="15">
      <c r="A186" s="4"/>
      <c r="D186" s="4">
        <v>4</v>
      </c>
      <c r="E186" s="1" t="s">
        <v>435</v>
      </c>
      <c r="F186" s="1" t="s">
        <v>23</v>
      </c>
      <c r="G186" s="4">
        <v>1</v>
      </c>
      <c r="H186" s="1" t="s">
        <v>382</v>
      </c>
      <c r="I186" s="1" t="s">
        <v>22</v>
      </c>
    </row>
    <row r="187" spans="1:9" ht="15">
      <c r="A187" s="4"/>
      <c r="D187" s="4"/>
      <c r="G187" s="4">
        <v>2</v>
      </c>
      <c r="H187" s="1" t="s">
        <v>436</v>
      </c>
      <c r="I187" s="1" t="s">
        <v>21</v>
      </c>
    </row>
    <row r="188" spans="1:9" ht="15">
      <c r="A188" s="4"/>
      <c r="D188" s="4"/>
      <c r="G188" s="4">
        <v>3</v>
      </c>
      <c r="H188" s="1" t="s">
        <v>437</v>
      </c>
      <c r="I188" s="1" t="s">
        <v>20</v>
      </c>
    </row>
    <row r="189" spans="1:9" ht="15">
      <c r="A189" s="4"/>
      <c r="D189" s="4"/>
      <c r="G189" s="4">
        <v>4</v>
      </c>
      <c r="H189" s="1" t="s">
        <v>438</v>
      </c>
      <c r="I189" s="1" t="s">
        <v>19</v>
      </c>
    </row>
    <row r="190" spans="1:9" ht="15">
      <c r="A190" s="4"/>
      <c r="D190" s="4"/>
      <c r="G190" s="4">
        <v>5</v>
      </c>
      <c r="H190" s="1" t="s">
        <v>439</v>
      </c>
      <c r="I190" s="1" t="s">
        <v>18</v>
      </c>
    </row>
    <row r="191" spans="1:9" ht="15">
      <c r="A191" s="4"/>
      <c r="D191" s="4"/>
      <c r="G191" s="4">
        <v>6</v>
      </c>
      <c r="H191" s="1" t="s">
        <v>440</v>
      </c>
      <c r="I191" s="1" t="s">
        <v>17</v>
      </c>
    </row>
    <row r="192" spans="1:9" ht="15">
      <c r="A192" s="4"/>
      <c r="D192" s="4"/>
      <c r="G192" s="4">
        <v>7</v>
      </c>
      <c r="H192" s="1" t="s">
        <v>251</v>
      </c>
      <c r="I192" s="1" t="s">
        <v>16</v>
      </c>
    </row>
    <row r="193" spans="1:9" ht="15">
      <c r="A193" s="4"/>
      <c r="D193" s="4"/>
      <c r="G193" s="4">
        <v>8</v>
      </c>
      <c r="H193" s="6" t="s">
        <v>441</v>
      </c>
      <c r="I193" s="1" t="s">
        <v>15</v>
      </c>
    </row>
    <row r="194" spans="1:9" ht="15">
      <c r="A194" s="4"/>
      <c r="D194" s="4">
        <v>5</v>
      </c>
      <c r="E194" s="1" t="s">
        <v>442</v>
      </c>
      <c r="F194" s="1" t="s">
        <v>14</v>
      </c>
      <c r="G194" s="4">
        <v>1</v>
      </c>
      <c r="H194" s="1" t="s">
        <v>443</v>
      </c>
      <c r="I194" s="1" t="s">
        <v>13</v>
      </c>
    </row>
    <row r="195" spans="1:9" ht="15">
      <c r="A195" s="4"/>
      <c r="D195" s="4">
        <v>6</v>
      </c>
      <c r="E195" s="1" t="s">
        <v>444</v>
      </c>
      <c r="F195" s="1" t="s">
        <v>12</v>
      </c>
      <c r="G195" s="4">
        <v>1</v>
      </c>
      <c r="H195" s="1" t="s">
        <v>445</v>
      </c>
      <c r="I195" s="1" t="s">
        <v>11</v>
      </c>
    </row>
    <row r="196" spans="1:9" ht="15">
      <c r="A196" s="4"/>
      <c r="D196" s="4"/>
      <c r="G196" s="4">
        <v>2</v>
      </c>
      <c r="H196" s="1" t="s">
        <v>446</v>
      </c>
      <c r="I196" s="1" t="s">
        <v>10</v>
      </c>
    </row>
    <row r="197" spans="1:9" ht="15">
      <c r="A197" s="4"/>
      <c r="D197" s="4"/>
      <c r="G197" s="4">
        <v>3</v>
      </c>
      <c r="H197" s="1" t="s">
        <v>447</v>
      </c>
      <c r="I197" s="1" t="s">
        <v>9</v>
      </c>
    </row>
    <row r="198" spans="1:9" ht="15">
      <c r="A198" s="3"/>
      <c r="B198" s="2"/>
      <c r="C198" s="2"/>
      <c r="D198" s="3">
        <v>7</v>
      </c>
      <c r="E198" s="2" t="s">
        <v>448</v>
      </c>
      <c r="F198" s="2" t="s">
        <v>8</v>
      </c>
      <c r="G198" s="3">
        <v>1</v>
      </c>
      <c r="H198" s="2" t="s">
        <v>449</v>
      </c>
      <c r="I198" s="2" t="s">
        <v>7</v>
      </c>
    </row>
  </sheetData>
  <sheetProtection/>
  <mergeCells count="10">
    <mergeCell ref="B166:B167"/>
    <mergeCell ref="C166:C167"/>
    <mergeCell ref="B61:B62"/>
    <mergeCell ref="C61:C62"/>
    <mergeCell ref="B2:B3"/>
    <mergeCell ref="C2:C3"/>
    <mergeCell ref="B38:B39"/>
    <mergeCell ref="C38:C39"/>
    <mergeCell ref="B121:B122"/>
    <mergeCell ref="C121:C12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72"/>
  <sheetViews>
    <sheetView zoomScalePageLayoutView="0" workbookViewId="0" topLeftCell="A1">
      <pane ySplit="1" topLeftCell="A14" activePane="bottomLeft" state="frozen"/>
      <selection pane="topLeft" activeCell="B36" sqref="B36"/>
      <selection pane="bottomLeft" activeCell="A26" sqref="A26:IV26"/>
    </sheetView>
  </sheetViews>
  <sheetFormatPr defaultColWidth="9.140625" defaultRowHeight="12.75"/>
  <cols>
    <col min="1" max="1" width="7.421875" style="57" bestFit="1" customWidth="1"/>
    <col min="2" max="2" width="60.57421875" style="57" bestFit="1" customWidth="1"/>
    <col min="3" max="3" width="69.7109375" style="57" bestFit="1" customWidth="1"/>
    <col min="4" max="16384" width="9.140625" style="30" customWidth="1"/>
  </cols>
  <sheetData>
    <row r="1" spans="1:9" ht="15">
      <c r="A1" s="55" t="s">
        <v>622</v>
      </c>
      <c r="B1" s="55" t="s">
        <v>454</v>
      </c>
      <c r="C1" s="55" t="s">
        <v>621</v>
      </c>
      <c r="I1" s="7"/>
    </row>
    <row r="2" spans="1:3" s="34" customFormat="1" ht="12.75" customHeight="1">
      <c r="A2" s="56">
        <v>1</v>
      </c>
      <c r="B2" s="58" t="s">
        <v>537</v>
      </c>
      <c r="C2" s="58" t="s">
        <v>466</v>
      </c>
    </row>
    <row r="3" spans="1:3" s="34" customFormat="1" ht="12.75" customHeight="1">
      <c r="A3" s="56">
        <v>2</v>
      </c>
      <c r="B3" s="58" t="s">
        <v>607</v>
      </c>
      <c r="C3" s="58" t="s">
        <v>467</v>
      </c>
    </row>
    <row r="4" spans="1:3" s="34" customFormat="1" ht="12.75" customHeight="1">
      <c r="A4" s="56">
        <v>3</v>
      </c>
      <c r="B4" s="58" t="s">
        <v>606</v>
      </c>
      <c r="C4" s="58" t="s">
        <v>468</v>
      </c>
    </row>
    <row r="5" spans="1:3" s="34" customFormat="1" ht="12.75" customHeight="1">
      <c r="A5" s="56">
        <v>4</v>
      </c>
      <c r="B5" s="58" t="s">
        <v>605</v>
      </c>
      <c r="C5" s="58" t="s">
        <v>469</v>
      </c>
    </row>
    <row r="6" spans="1:3" s="34" customFormat="1" ht="12.75" customHeight="1">
      <c r="A6" s="56">
        <v>5</v>
      </c>
      <c r="B6" s="58" t="s">
        <v>604</v>
      </c>
      <c r="C6" s="58" t="s">
        <v>470</v>
      </c>
    </row>
    <row r="7" spans="1:3" s="34" customFormat="1" ht="12.75" customHeight="1">
      <c r="A7" s="56">
        <v>6</v>
      </c>
      <c r="B7" s="58" t="s">
        <v>603</v>
      </c>
      <c r="C7" s="58" t="s">
        <v>471</v>
      </c>
    </row>
    <row r="8" spans="1:3" s="34" customFormat="1" ht="12.75" customHeight="1">
      <c r="A8" s="56">
        <v>7</v>
      </c>
      <c r="B8" s="58" t="s">
        <v>602</v>
      </c>
      <c r="C8" s="58" t="s">
        <v>472</v>
      </c>
    </row>
    <row r="9" spans="1:3" s="34" customFormat="1" ht="12.75" customHeight="1">
      <c r="A9" s="56">
        <v>8</v>
      </c>
      <c r="B9" s="58" t="s">
        <v>601</v>
      </c>
      <c r="C9" s="58" t="s">
        <v>473</v>
      </c>
    </row>
    <row r="10" spans="1:3" s="34" customFormat="1" ht="12.75" customHeight="1">
      <c r="A10" s="56">
        <v>9</v>
      </c>
      <c r="B10" s="58" t="s">
        <v>600</v>
      </c>
      <c r="C10" s="58" t="s">
        <v>474</v>
      </c>
    </row>
    <row r="11" spans="1:6" s="34" customFormat="1" ht="12.75" customHeight="1">
      <c r="A11" s="56">
        <v>10</v>
      </c>
      <c r="B11" s="59" t="s">
        <v>599</v>
      </c>
      <c r="C11" s="58" t="s">
        <v>475</v>
      </c>
      <c r="D11" s="35"/>
      <c r="E11" s="35"/>
      <c r="F11" s="35"/>
    </row>
    <row r="12" spans="1:6" s="34" customFormat="1" ht="12.75" customHeight="1">
      <c r="A12" s="56">
        <v>11</v>
      </c>
      <c r="B12" s="59" t="s">
        <v>553</v>
      </c>
      <c r="C12" s="58" t="s">
        <v>476</v>
      </c>
      <c r="D12" s="35"/>
      <c r="E12" s="35"/>
      <c r="F12" s="35"/>
    </row>
    <row r="13" spans="1:3" s="34" customFormat="1" ht="12.75" customHeight="1">
      <c r="A13" s="56">
        <v>12</v>
      </c>
      <c r="B13" s="58" t="s">
        <v>538</v>
      </c>
      <c r="C13" s="58" t="s">
        <v>477</v>
      </c>
    </row>
    <row r="14" spans="1:3" s="34" customFormat="1" ht="12.75" customHeight="1">
      <c r="A14" s="56">
        <v>13</v>
      </c>
      <c r="B14" s="58" t="s">
        <v>598</v>
      </c>
      <c r="C14" s="58" t="s">
        <v>478</v>
      </c>
    </row>
    <row r="15" spans="1:3" s="34" customFormat="1" ht="12.75" customHeight="1">
      <c r="A15" s="56">
        <v>14</v>
      </c>
      <c r="B15" s="58" t="s">
        <v>567</v>
      </c>
      <c r="C15" s="58" t="s">
        <v>479</v>
      </c>
    </row>
    <row r="16" spans="1:3" s="34" customFormat="1" ht="12.75" customHeight="1">
      <c r="A16" s="56">
        <v>15</v>
      </c>
      <c r="B16" s="58" t="s">
        <v>568</v>
      </c>
      <c r="C16" s="58" t="s">
        <v>480</v>
      </c>
    </row>
    <row r="17" spans="1:3" s="35" customFormat="1" ht="12.75" customHeight="1">
      <c r="A17" s="56">
        <v>16</v>
      </c>
      <c r="B17" s="59" t="s">
        <v>552</v>
      </c>
      <c r="C17" s="58" t="s">
        <v>481</v>
      </c>
    </row>
    <row r="18" spans="1:3" s="34" customFormat="1" ht="12.75" customHeight="1">
      <c r="A18" s="56">
        <v>17</v>
      </c>
      <c r="B18" s="58" t="s">
        <v>547</v>
      </c>
      <c r="C18" s="58" t="s">
        <v>482</v>
      </c>
    </row>
    <row r="19" spans="1:3" s="34" customFormat="1" ht="12.75" customHeight="1">
      <c r="A19" s="56">
        <v>18</v>
      </c>
      <c r="B19" s="58" t="s">
        <v>539</v>
      </c>
      <c r="C19" s="58" t="s">
        <v>483</v>
      </c>
    </row>
    <row r="20" spans="1:3" s="34" customFormat="1" ht="12.75" customHeight="1">
      <c r="A20" s="56">
        <v>19</v>
      </c>
      <c r="B20" s="58" t="s">
        <v>540</v>
      </c>
      <c r="C20" s="58" t="s">
        <v>484</v>
      </c>
    </row>
    <row r="21" spans="1:3" s="34" customFormat="1" ht="12.75" customHeight="1">
      <c r="A21" s="56">
        <v>20</v>
      </c>
      <c r="B21" s="58" t="s">
        <v>569</v>
      </c>
      <c r="C21" s="58" t="s">
        <v>485</v>
      </c>
    </row>
    <row r="22" spans="1:3" s="34" customFormat="1" ht="12.75" customHeight="1">
      <c r="A22" s="56">
        <v>21</v>
      </c>
      <c r="B22" s="58" t="s">
        <v>541</v>
      </c>
      <c r="C22" s="58" t="s">
        <v>486</v>
      </c>
    </row>
    <row r="23" spans="1:6" s="34" customFormat="1" ht="12.75" customHeight="1">
      <c r="A23" s="56">
        <v>22</v>
      </c>
      <c r="B23" s="59" t="s">
        <v>548</v>
      </c>
      <c r="C23" s="58" t="s">
        <v>487</v>
      </c>
      <c r="D23" s="35"/>
      <c r="E23" s="35"/>
      <c r="F23" s="35"/>
    </row>
    <row r="24" spans="1:6" s="34" customFormat="1" ht="12.75" customHeight="1">
      <c r="A24" s="56">
        <v>23</v>
      </c>
      <c r="B24" s="59" t="s">
        <v>549</v>
      </c>
      <c r="C24" s="58" t="s">
        <v>488</v>
      </c>
      <c r="D24" s="35"/>
      <c r="E24" s="35"/>
      <c r="F24" s="35"/>
    </row>
    <row r="25" spans="1:3" s="34" customFormat="1" ht="12.75" customHeight="1">
      <c r="A25" s="56">
        <v>24</v>
      </c>
      <c r="B25" s="58" t="s">
        <v>542</v>
      </c>
      <c r="C25" s="58" t="s">
        <v>489</v>
      </c>
    </row>
    <row r="26" spans="1:3" s="35" customFormat="1" ht="12.75" customHeight="1">
      <c r="A26" s="56">
        <v>25</v>
      </c>
      <c r="B26" s="59" t="s">
        <v>570</v>
      </c>
      <c r="C26" s="58" t="s">
        <v>490</v>
      </c>
    </row>
    <row r="27" spans="1:9" s="34" customFormat="1" ht="12.75" customHeight="1">
      <c r="A27" s="56">
        <v>26</v>
      </c>
      <c r="B27" s="59" t="s">
        <v>562</v>
      </c>
      <c r="C27" s="58" t="s">
        <v>491</v>
      </c>
      <c r="D27" s="35"/>
      <c r="E27" s="35"/>
      <c r="F27" s="35"/>
      <c r="G27" s="35"/>
      <c r="H27" s="35"/>
      <c r="I27" s="35"/>
    </row>
    <row r="28" spans="1:3" s="34" customFormat="1" ht="12.75" customHeight="1">
      <c r="A28" s="56">
        <v>27</v>
      </c>
      <c r="B28" s="58" t="s">
        <v>550</v>
      </c>
      <c r="C28" s="58" t="s">
        <v>492</v>
      </c>
    </row>
    <row r="29" spans="1:3" s="35" customFormat="1" ht="12.75" customHeight="1">
      <c r="A29" s="56">
        <v>28</v>
      </c>
      <c r="B29" s="59" t="s">
        <v>597</v>
      </c>
      <c r="C29" s="58" t="s">
        <v>493</v>
      </c>
    </row>
    <row r="30" spans="1:3" s="34" customFormat="1" ht="12.75" customHeight="1">
      <c r="A30" s="56">
        <v>29</v>
      </c>
      <c r="B30" s="58" t="s">
        <v>551</v>
      </c>
      <c r="C30" s="58" t="s">
        <v>494</v>
      </c>
    </row>
    <row r="31" spans="1:3" s="34" customFormat="1" ht="12.75" customHeight="1">
      <c r="A31" s="56">
        <v>30</v>
      </c>
      <c r="B31" s="58" t="s">
        <v>571</v>
      </c>
      <c r="C31" s="58" t="s">
        <v>495</v>
      </c>
    </row>
    <row r="32" spans="1:3" s="34" customFormat="1" ht="12.75" customHeight="1">
      <c r="A32" s="56">
        <v>31</v>
      </c>
      <c r="B32" s="58" t="s">
        <v>572</v>
      </c>
      <c r="C32" s="58" t="s">
        <v>496</v>
      </c>
    </row>
    <row r="33" spans="1:3" s="34" customFormat="1" ht="12.75" customHeight="1">
      <c r="A33" s="56">
        <v>32</v>
      </c>
      <c r="B33" s="58" t="s">
        <v>573</v>
      </c>
      <c r="C33" s="58" t="s">
        <v>497</v>
      </c>
    </row>
    <row r="34" spans="1:3" s="34" customFormat="1" ht="12.75" customHeight="1">
      <c r="A34" s="56">
        <v>33</v>
      </c>
      <c r="B34" s="58" t="s">
        <v>574</v>
      </c>
      <c r="C34" s="58" t="s">
        <v>498</v>
      </c>
    </row>
    <row r="35" spans="1:3" s="34" customFormat="1" ht="12.75" customHeight="1">
      <c r="A35" s="56">
        <v>34</v>
      </c>
      <c r="B35" s="58" t="s">
        <v>575</v>
      </c>
      <c r="C35" s="58" t="s">
        <v>499</v>
      </c>
    </row>
    <row r="36" spans="1:3" s="35" customFormat="1" ht="12.75" customHeight="1">
      <c r="A36" s="56">
        <v>35</v>
      </c>
      <c r="B36" s="59" t="s">
        <v>566</v>
      </c>
      <c r="C36" s="58" t="s">
        <v>500</v>
      </c>
    </row>
    <row r="37" spans="1:3" s="34" customFormat="1" ht="12.75" customHeight="1">
      <c r="A37" s="56">
        <v>36</v>
      </c>
      <c r="B37" s="58" t="s">
        <v>576</v>
      </c>
      <c r="C37" s="58" t="s">
        <v>501</v>
      </c>
    </row>
    <row r="38" spans="1:3" s="35" customFormat="1" ht="12.75" customHeight="1">
      <c r="A38" s="56">
        <v>37</v>
      </c>
      <c r="B38" s="59" t="s">
        <v>577</v>
      </c>
      <c r="C38" s="58" t="s">
        <v>502</v>
      </c>
    </row>
    <row r="39" spans="1:3" s="34" customFormat="1" ht="12.75" customHeight="1">
      <c r="A39" s="56">
        <v>38</v>
      </c>
      <c r="B39" s="58" t="s">
        <v>578</v>
      </c>
      <c r="C39" s="58" t="s">
        <v>503</v>
      </c>
    </row>
    <row r="40" spans="1:17" s="34" customFormat="1" ht="12.75" customHeight="1">
      <c r="A40" s="56">
        <v>39</v>
      </c>
      <c r="B40" s="59" t="s">
        <v>563</v>
      </c>
      <c r="C40" s="58" t="s">
        <v>504</v>
      </c>
      <c r="D40" s="35"/>
      <c r="E40" s="35"/>
      <c r="F40" s="35"/>
      <c r="G40" s="35"/>
      <c r="H40" s="35"/>
      <c r="I40" s="35"/>
      <c r="J40" s="35"/>
      <c r="K40" s="35"/>
      <c r="L40" s="35"/>
      <c r="M40" s="35"/>
      <c r="N40" s="35"/>
      <c r="O40" s="35"/>
      <c r="P40" s="35"/>
      <c r="Q40" s="35"/>
    </row>
    <row r="41" spans="1:17" s="34" customFormat="1" ht="12.75" customHeight="1">
      <c r="A41" s="56">
        <v>40</v>
      </c>
      <c r="B41" s="59" t="s">
        <v>564</v>
      </c>
      <c r="C41" s="58" t="s">
        <v>505</v>
      </c>
      <c r="D41" s="35"/>
      <c r="E41" s="35"/>
      <c r="F41" s="35"/>
      <c r="G41" s="35"/>
      <c r="H41" s="35"/>
      <c r="I41" s="35"/>
      <c r="J41" s="35"/>
      <c r="K41" s="35"/>
      <c r="L41" s="35"/>
      <c r="M41" s="35"/>
      <c r="N41" s="35"/>
      <c r="O41" s="35"/>
      <c r="P41" s="35"/>
      <c r="Q41" s="35"/>
    </row>
    <row r="42" spans="1:17" s="34" customFormat="1" ht="12.75" customHeight="1">
      <c r="A42" s="56">
        <v>41</v>
      </c>
      <c r="B42" s="59" t="s">
        <v>554</v>
      </c>
      <c r="C42" s="58" t="s">
        <v>506</v>
      </c>
      <c r="D42" s="35"/>
      <c r="E42" s="35"/>
      <c r="F42" s="35"/>
      <c r="G42" s="35"/>
      <c r="H42" s="35"/>
      <c r="I42" s="35"/>
      <c r="J42" s="35"/>
      <c r="K42" s="35"/>
      <c r="L42" s="35"/>
      <c r="M42" s="35"/>
      <c r="N42" s="35"/>
      <c r="O42" s="35"/>
      <c r="P42" s="35"/>
      <c r="Q42" s="35"/>
    </row>
    <row r="43" spans="1:3" s="34" customFormat="1" ht="12.75" customHeight="1">
      <c r="A43" s="56">
        <v>42</v>
      </c>
      <c r="B43" s="58" t="s">
        <v>555</v>
      </c>
      <c r="C43" s="58" t="s">
        <v>507</v>
      </c>
    </row>
    <row r="44" spans="1:3" s="34" customFormat="1" ht="12.75" customHeight="1">
      <c r="A44" s="56">
        <v>43</v>
      </c>
      <c r="B44" s="58" t="s">
        <v>579</v>
      </c>
      <c r="C44" s="58" t="s">
        <v>508</v>
      </c>
    </row>
    <row r="45" spans="1:3" s="34" customFormat="1" ht="12.75" customHeight="1">
      <c r="A45" s="56">
        <v>44</v>
      </c>
      <c r="B45" s="58" t="s">
        <v>580</v>
      </c>
      <c r="C45" s="58" t="s">
        <v>509</v>
      </c>
    </row>
    <row r="46" spans="1:3" s="34" customFormat="1" ht="12.75" customHeight="1">
      <c r="A46" s="56">
        <v>45</v>
      </c>
      <c r="B46" s="58" t="s">
        <v>596</v>
      </c>
      <c r="C46" s="58" t="s">
        <v>510</v>
      </c>
    </row>
    <row r="47" spans="1:3" s="34" customFormat="1" ht="12.75" customHeight="1">
      <c r="A47" s="56">
        <v>46</v>
      </c>
      <c r="B47" s="58" t="s">
        <v>581</v>
      </c>
      <c r="C47" s="58" t="s">
        <v>511</v>
      </c>
    </row>
    <row r="48" spans="1:3" s="34" customFormat="1" ht="12.75" customHeight="1">
      <c r="A48" s="56">
        <v>47</v>
      </c>
      <c r="B48" s="58" t="s">
        <v>582</v>
      </c>
      <c r="C48" s="58" t="s">
        <v>512</v>
      </c>
    </row>
    <row r="49" spans="1:3" s="34" customFormat="1" ht="12.75" customHeight="1">
      <c r="A49" s="56">
        <v>48</v>
      </c>
      <c r="B49" s="58" t="s">
        <v>556</v>
      </c>
      <c r="C49" s="58" t="s">
        <v>513</v>
      </c>
    </row>
    <row r="50" spans="1:3" s="34" customFormat="1" ht="12.75" customHeight="1">
      <c r="A50" s="56">
        <v>49</v>
      </c>
      <c r="B50" s="58" t="s">
        <v>557</v>
      </c>
      <c r="C50" s="58" t="s">
        <v>514</v>
      </c>
    </row>
    <row r="51" spans="1:3" s="34" customFormat="1" ht="12.75" customHeight="1">
      <c r="A51" s="56">
        <v>50</v>
      </c>
      <c r="B51" s="58" t="s">
        <v>583</v>
      </c>
      <c r="C51" s="58" t="s">
        <v>515</v>
      </c>
    </row>
    <row r="52" spans="1:17" s="34" customFormat="1" ht="12.75" customHeight="1">
      <c r="A52" s="56">
        <v>51</v>
      </c>
      <c r="B52" s="59" t="s">
        <v>595</v>
      </c>
      <c r="C52" s="58" t="s">
        <v>516</v>
      </c>
      <c r="D52" s="35"/>
      <c r="E52" s="35"/>
      <c r="F52" s="35"/>
      <c r="G52" s="35"/>
      <c r="H52" s="35"/>
      <c r="I52" s="35"/>
      <c r="J52" s="35"/>
      <c r="K52" s="35"/>
      <c r="L52" s="35"/>
      <c r="M52" s="35"/>
      <c r="N52" s="35"/>
      <c r="O52" s="35"/>
      <c r="P52" s="35"/>
      <c r="Q52" s="35"/>
    </row>
    <row r="53" spans="1:18" s="34" customFormat="1" ht="12.75" customHeight="1">
      <c r="A53" s="56">
        <v>52</v>
      </c>
      <c r="B53" s="59" t="s">
        <v>565</v>
      </c>
      <c r="C53" s="58" t="s">
        <v>517</v>
      </c>
      <c r="D53" s="35"/>
      <c r="E53" s="35"/>
      <c r="F53" s="35"/>
      <c r="G53" s="35"/>
      <c r="H53" s="35"/>
      <c r="I53" s="35"/>
      <c r="J53" s="35"/>
      <c r="K53" s="35"/>
      <c r="L53" s="35"/>
      <c r="M53" s="35"/>
      <c r="N53" s="35"/>
      <c r="O53" s="35"/>
      <c r="P53" s="35"/>
      <c r="Q53" s="35"/>
      <c r="R53" s="35"/>
    </row>
    <row r="54" spans="1:3" s="34" customFormat="1" ht="12.75" customHeight="1">
      <c r="A54" s="56">
        <v>53</v>
      </c>
      <c r="B54" s="58" t="s">
        <v>558</v>
      </c>
      <c r="C54" s="58" t="s">
        <v>518</v>
      </c>
    </row>
    <row r="55" spans="1:18" s="34" customFormat="1" ht="12.75" customHeight="1">
      <c r="A55" s="56">
        <v>54</v>
      </c>
      <c r="B55" s="59" t="s">
        <v>594</v>
      </c>
      <c r="C55" s="58" t="s">
        <v>519</v>
      </c>
      <c r="D55" s="35"/>
      <c r="E55" s="35"/>
      <c r="F55" s="35"/>
      <c r="G55" s="35"/>
      <c r="H55" s="35"/>
      <c r="I55" s="35"/>
      <c r="J55" s="35"/>
      <c r="K55" s="35"/>
      <c r="L55" s="35"/>
      <c r="M55" s="35"/>
      <c r="N55" s="35"/>
      <c r="O55" s="35"/>
      <c r="P55" s="35"/>
      <c r="Q55" s="35"/>
      <c r="R55" s="35"/>
    </row>
    <row r="56" spans="1:18" s="34" customFormat="1" ht="12.75" customHeight="1">
      <c r="A56" s="56">
        <v>55</v>
      </c>
      <c r="B56" s="59" t="s">
        <v>559</v>
      </c>
      <c r="C56" s="58" t="s">
        <v>520</v>
      </c>
      <c r="D56" s="35"/>
      <c r="E56" s="35"/>
      <c r="F56" s="35"/>
      <c r="G56" s="35"/>
      <c r="H56" s="35"/>
      <c r="I56" s="35"/>
      <c r="J56" s="35"/>
      <c r="K56" s="35"/>
      <c r="L56" s="35"/>
      <c r="M56" s="35"/>
      <c r="N56" s="35"/>
      <c r="O56" s="35"/>
      <c r="P56" s="35"/>
      <c r="Q56" s="35"/>
      <c r="R56" s="35"/>
    </row>
    <row r="57" spans="1:18" s="34" customFormat="1" ht="12.75" customHeight="1">
      <c r="A57" s="56">
        <v>56</v>
      </c>
      <c r="B57" s="59" t="s">
        <v>592</v>
      </c>
      <c r="C57" s="58" t="s">
        <v>521</v>
      </c>
      <c r="D57" s="35"/>
      <c r="E57" s="35"/>
      <c r="F57" s="35"/>
      <c r="G57" s="35"/>
      <c r="H57" s="35"/>
      <c r="I57" s="35"/>
      <c r="J57" s="35"/>
      <c r="K57" s="35"/>
      <c r="L57" s="35"/>
      <c r="M57" s="35"/>
      <c r="N57" s="35"/>
      <c r="O57" s="35"/>
      <c r="P57" s="35"/>
      <c r="Q57" s="35"/>
      <c r="R57" s="35"/>
    </row>
    <row r="58" spans="1:3" s="34" customFormat="1" ht="12.75" customHeight="1">
      <c r="A58" s="56">
        <v>57</v>
      </c>
      <c r="B58" s="59" t="s">
        <v>593</v>
      </c>
      <c r="C58" s="58" t="s">
        <v>522</v>
      </c>
    </row>
    <row r="59" spans="1:3" s="34" customFormat="1" ht="12.75" customHeight="1">
      <c r="A59" s="56">
        <v>58</v>
      </c>
      <c r="B59" s="58" t="s">
        <v>543</v>
      </c>
      <c r="C59" s="58" t="s">
        <v>523</v>
      </c>
    </row>
    <row r="60" spans="1:3" s="34" customFormat="1" ht="12.75" customHeight="1">
      <c r="A60" s="56">
        <v>59</v>
      </c>
      <c r="B60" s="58" t="s">
        <v>584</v>
      </c>
      <c r="C60" s="58" t="s">
        <v>524</v>
      </c>
    </row>
    <row r="61" spans="1:3" s="34" customFormat="1" ht="12.75" customHeight="1">
      <c r="A61" s="56">
        <v>60</v>
      </c>
      <c r="B61" s="58" t="s">
        <v>585</v>
      </c>
      <c r="C61" s="58" t="s">
        <v>525</v>
      </c>
    </row>
    <row r="62" spans="1:3" s="34" customFormat="1" ht="12.75" customHeight="1">
      <c r="A62" s="56">
        <v>61</v>
      </c>
      <c r="B62" s="58" t="s">
        <v>544</v>
      </c>
      <c r="C62" s="58" t="s">
        <v>526</v>
      </c>
    </row>
    <row r="63" spans="1:3" s="34" customFormat="1" ht="12.75" customHeight="1">
      <c r="A63" s="56">
        <v>62</v>
      </c>
      <c r="B63" s="58" t="s">
        <v>586</v>
      </c>
      <c r="C63" s="58" t="s">
        <v>527</v>
      </c>
    </row>
    <row r="64" spans="1:3" s="34" customFormat="1" ht="12.75" customHeight="1">
      <c r="A64" s="56">
        <v>63</v>
      </c>
      <c r="B64" s="58" t="s">
        <v>591</v>
      </c>
      <c r="C64" s="58" t="s">
        <v>528</v>
      </c>
    </row>
    <row r="65" spans="1:3" s="34" customFormat="1" ht="12.75" customHeight="1">
      <c r="A65" s="56">
        <v>64</v>
      </c>
      <c r="B65" s="58" t="s">
        <v>560</v>
      </c>
      <c r="C65" s="58" t="s">
        <v>529</v>
      </c>
    </row>
    <row r="66" spans="1:3" s="34" customFormat="1" ht="12.75" customHeight="1">
      <c r="A66" s="56">
        <v>65</v>
      </c>
      <c r="B66" s="58" t="s">
        <v>587</v>
      </c>
      <c r="C66" s="58" t="s">
        <v>530</v>
      </c>
    </row>
    <row r="67" spans="1:3" s="34" customFormat="1" ht="12.75" customHeight="1">
      <c r="A67" s="56">
        <v>66</v>
      </c>
      <c r="B67" s="58" t="s">
        <v>588</v>
      </c>
      <c r="C67" s="58" t="s">
        <v>531</v>
      </c>
    </row>
    <row r="68" spans="1:3" s="34" customFormat="1" ht="12.75" customHeight="1">
      <c r="A68" s="56">
        <v>67</v>
      </c>
      <c r="B68" s="58" t="s">
        <v>589</v>
      </c>
      <c r="C68" s="58" t="s">
        <v>532</v>
      </c>
    </row>
    <row r="69" spans="1:3" s="34" customFormat="1" ht="12.75" customHeight="1">
      <c r="A69" s="56">
        <v>68</v>
      </c>
      <c r="B69" s="58" t="s">
        <v>561</v>
      </c>
      <c r="C69" s="58" t="s">
        <v>533</v>
      </c>
    </row>
    <row r="70" spans="1:3" s="34" customFormat="1" ht="12.75" customHeight="1">
      <c r="A70" s="56">
        <v>69</v>
      </c>
      <c r="B70" s="58" t="s">
        <v>545</v>
      </c>
      <c r="C70" s="58" t="s">
        <v>534</v>
      </c>
    </row>
    <row r="71" spans="1:3" s="34" customFormat="1" ht="12.75" customHeight="1">
      <c r="A71" s="56">
        <v>70</v>
      </c>
      <c r="B71" s="58" t="s">
        <v>590</v>
      </c>
      <c r="C71" s="58" t="s">
        <v>535</v>
      </c>
    </row>
    <row r="72" spans="1:3" s="34" customFormat="1" ht="12.75" customHeight="1">
      <c r="A72" s="56">
        <v>71</v>
      </c>
      <c r="B72" s="58" t="s">
        <v>546</v>
      </c>
      <c r="C72" s="58" t="s">
        <v>536</v>
      </c>
    </row>
  </sheetData>
  <sheetProtection/>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ARRS-RI-Evidenca-opreme-2016-4</dc:title>
  <dc:subject/>
  <dc:creator>ARRS</dc:creator>
  <cp:keywords/>
  <dc:description/>
  <cp:lastModifiedBy>Peter Čerče</cp:lastModifiedBy>
  <cp:lastPrinted>2018-06-05T12:44:12Z</cp:lastPrinted>
  <dcterms:created xsi:type="dcterms:W3CDTF">2009-06-15T12:06:31Z</dcterms:created>
  <dcterms:modified xsi:type="dcterms:W3CDTF">2023-03-13T10:12:02Z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96 96 1920 1200</vt:lpwstr>
  </property>
  <property fmtid="{D5CDD505-2E9C-101B-9397-08002B2CF9AE}" pid="3" name="ContentTypeId">
    <vt:lpwstr>0x010100AA8DC9E2044FBF4F87A53C357A927FE9</vt:lpwstr>
  </property>
</Properties>
</file>