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<sst xmlns="http://schemas.openxmlformats.org/spreadsheetml/2006/main" count="918" uniqueCount="745">
  <si>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</si>
  <si>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</si>
  <si>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</si>
  <si>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</si>
  <si>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</si>
  <si>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</si>
  <si>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</si>
  <si>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</si>
  <si>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</si>
  <si>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</si>
  <si>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</si>
  <si>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</si>
  <si>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</si>
  <si>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</si>
  <si>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</si>
  <si>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</si>
  <si>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</si>
  <si>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</si>
  <si>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</si>
  <si>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</si>
  <si>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</si>
  <si>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</si>
  <si>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</si>
  <si>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</si>
  <si>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</si>
  <si>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</si>
  <si>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</si>
  <si>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</si>
  <si>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</si>
  <si>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</si>
  <si>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</si>
  <si>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</si>
  <si>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</si>
  <si>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</si>
  <si>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</si>
  <si>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</si>
  <si>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</si>
  <si>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</si>
  <si>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</si>
  <si>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</si>
  <si>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</si>
  <si>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</si>
  <si>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</si>
  <si>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</si>
  <si>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</si>
  <si>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</si>
  <si>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</si>
  <si>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</si>
  <si>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</si>
  <si>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</si>
  <si>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</si>
  <si>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</si>
  <si>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</si>
  <si>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</si>
  <si>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</si>
  <si>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</si>
  <si>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</si>
  <si>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</si>
  <si>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</si>
  <si>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</si>
  <si>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</si>
  <si>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</si>
  <si>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</si>
  <si>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</si>
  <si>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</si>
  <si>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</si>
  <si>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</si>
  <si>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</si>
  <si>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</si>
  <si>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</si>
  <si>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</si>
  <si>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</si>
  <si>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</si>
  <si>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</si>
  <si>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</si>
  <si>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</si>
  <si>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</si>
  <si>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</si>
  <si>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</si>
  <si>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</si>
  <si>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</si>
  <si>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</si>
  <si>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</si>
  <si>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</si>
  <si>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</si>
  <si>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</si>
  <si>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</si>
  <si>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</si>
  <si>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</si>
  <si>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</si>
  <si>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</si>
  <si>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</si>
  <si>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</si>
  <si>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</si>
  <si>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</si>
  <si>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</si>
  <si>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</si>
  <si>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</si>
  <si>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</si>
  <si>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</si>
  <si>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</si>
  <si>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</si>
  <si>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</si>
  <si>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</si>
  <si>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</si>
  <si>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</si>
  <si>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</si>
  <si>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</si>
  <si>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</si>
  <si>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</si>
  <si>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</si>
  <si>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</si>
  <si>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</si>
  <si>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</si>
  <si>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</si>
  <si>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</si>
  <si>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</si>
  <si>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</si>
  <si>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</si>
  <si>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</si>
  <si>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</si>
  <si>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</si>
  <si>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</si>
  <si>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</si>
  <si>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</si>
  <si>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</si>
  <si>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</si>
  <si>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</si>
  <si>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</si>
  <si>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</si>
  <si>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</si>
  <si>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</si>
  <si>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</si>
  <si>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</si>
  <si>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</si>
  <si>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</si>
  <si>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</si>
  <si>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</si>
  <si>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</si>
  <si>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</si>
  <si>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</si>
  <si>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</si>
  <si>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</si>
  <si>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</si>
  <si>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</si>
  <si>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</si>
  <si>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</si>
  <si>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</si>
  <si>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</si>
  <si>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</si>
  <si>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</si>
  <si>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</si>
  <si>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</si>
  <si>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</si>
  <si>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</si>
  <si>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</si>
  <si>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</si>
  <si>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</si>
  <si>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</si>
  <si>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</si>
  <si>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</si>
  <si>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</si>
  <si>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</si>
  <si>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</si>
  <si>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</si>
  <si>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</si>
  <si>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</si>
  <si>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</si>
  <si>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</si>
  <si>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</si>
  <si>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</si>
  <si>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</si>
  <si>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</si>
  <si>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</si>
  <si>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</si>
  <si>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</si>
  <si>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</si>
  <si>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</si>
  <si>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</si>
  <si>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</si>
  <si>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</si>
  <si>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</si>
  <si>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</si>
  <si>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</si>
  <si>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</si>
  <si>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</si>
  <si>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</si>
  <si>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</si>
  <si>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</si>
  <si>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</si>
  <si>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</si>
  <si>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</si>
  <si>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</si>
  <si>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</si>
  <si>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</si>
  <si>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</si>
  <si>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</si>
  <si>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</si>
  <si>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</si>
  <si>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</si>
  <si>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</si>
  <si>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</si>
  <si>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</si>
  <si>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</si>
  <si>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</si>
  <si>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</si>
  <si>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</si>
  <si>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</si>
  <si>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</si>
  <si>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</si>
  <si>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</si>
  <si>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</si>
  <si>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</si>
  <si>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</si>
  <si>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</si>
  <si>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</si>
  <si>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</si>
  <si>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</si>
  <si>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</si>
  <si>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</si>
  <si>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</si>
  <si>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</si>
  <si>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</si>
  <si>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</si>
  <si>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</si>
  <si>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</si>
  <si>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</si>
  <si>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</si>
  <si>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</si>
  <si>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</si>
  <si>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</si>
  <si>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</si>
  <si>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</si>
  <si>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</si>
  <si>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</si>
  <si>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</si>
  <si>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</si>
  <si>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</si>
  <si>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</si>
  <si>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</si>
  <si>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</si>
  <si>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</si>
  <si>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</si>
  <si>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</si>
  <si>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</si>
  <si>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</si>
  <si>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</si>
  <si>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</si>
  <si>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</si>
  <si>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</si>
  <si>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</si>
  <si>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</si>
  <si>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</si>
  <si>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</si>
  <si>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</si>
  <si>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</si>
  <si>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</si>
  <si>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</si>
  <si>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</si>
  <si>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</si>
  <si>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</si>
  <si>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</si>
  <si>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</si>
  <si>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</si>
  <si>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</si>
  <si>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</si>
  <si>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</si>
  <si>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</si>
  <si>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</si>
  <si>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</si>
  <si>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</si>
  <si>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</si>
  <si>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</si>
  <si>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</si>
  <si>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</si>
  <si>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</si>
  <si>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</si>
  <si>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</si>
  <si>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</si>
  <si>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</si>
  <si>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</si>
  <si>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</si>
  <si>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</si>
  <si>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</si>
  <si>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</si>
  <si>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</si>
  <si>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</si>
  <si>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</si>
  <si>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</si>
  <si>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</si>
  <si>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</si>
  <si>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</si>
  <si>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</si>
  <si>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</si>
  <si>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</si>
  <si>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</si>
  <si>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</si>
  <si>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</si>
  <si>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</si>
  <si>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</si>
  <si>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</si>
  <si>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</si>
  <si>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</si>
  <si>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</si>
  <si>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</si>
  <si>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</si>
  <si>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</si>
  <si>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</si>
  <si>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</si>
  <si>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</si>
  <si>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</si>
  <si>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</si>
  <si>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</si>
  <si>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</si>
  <si>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</si>
  <si>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</si>
  <si>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</si>
  <si>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</si>
  <si>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</si>
  <si>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</si>
  <si>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</si>
  <si>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</si>
  <si>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</si>
  <si>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</si>
  <si>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</si>
  <si>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</si>
  <si>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</si>
  <si>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</si>
  <si>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</si>
  <si>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</si>
  <si>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</si>
  <si>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</si>
  <si>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</si>
  <si>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</si>
  <si>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</si>
  <si>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</si>
  <si>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</si>
  <si>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</si>
  <si>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</si>
  <si>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</si>
  <si>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</si>
  <si>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</si>
  <si>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</si>
  <si>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</si>
  <si>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</si>
  <si>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</si>
  <si>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</si>
  <si>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</si>
  <si>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</si>
  <si>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</si>
  <si>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</si>
  <si>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</si>
  <si>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</si>
  <si>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</si>
  <si>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</si>
  <si>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</si>
  <si>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</si>
  <si>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</si>
  <si>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</si>
  <si>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</si>
  <si>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</si>
  <si>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</si>
  <si>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</si>
  <si>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</si>
  <si>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</si>
  <si>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</si>
  <si>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</si>
  <si>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</si>
  <si>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</si>
  <si>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</si>
  <si>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</si>
  <si>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</si>
  <si>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</si>
  <si>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</si>
  <si>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</si>
  <si>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</si>
  <si>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</si>
  <si>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</si>
  <si>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</si>
  <si>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</si>
  <si>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</si>
  <si>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</si>
  <si>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</si>
  <si>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</si>
  <si>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</si>
  <si>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</si>
  <si>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</si>
  <si>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</si>
  <si>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</si>
  <si>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</si>
  <si>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</si>
  <si>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</si>
  <si>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</si>
  <si>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</si>
  <si>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</si>
  <si>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</si>
  <si>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</si>
  <si>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</si>
  <si>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</si>
  <si>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</si>
  <si>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</si>
  <si>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</si>
  <si>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</si>
  <si>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</si>
  <si>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</si>
  <si>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</si>
  <si>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</si>
  <si>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</si>
  <si>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</si>
  <si>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</si>
  <si>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</si>
  <si>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</si>
  <si>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</si>
  <si>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</si>
  <si>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</si>
  <si>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</si>
  <si>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</si>
  <si>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</si>
  <si>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</si>
  <si>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</si>
  <si>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</si>
  <si>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</si>
  <si>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</si>
  <si>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</si>
  <si>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</si>
  <si>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</si>
  <si>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</si>
  <si>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</si>
  <si>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</si>
  <si>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</si>
  <si>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</si>
  <si>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</si>
  <si>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</si>
  <si>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</si>
  <si>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</si>
  <si>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</si>
  <si>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</si>
  <si>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</si>
  <si>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</si>
  <si>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</si>
  <si>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</si>
  <si>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</si>
  <si>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</si>
  <si>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</si>
  <si>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</si>
  <si>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</si>
  <si>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</si>
  <si>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</si>
  <si>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</si>
  <si>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</si>
  <si>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</si>
  <si>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</si>
  <si>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</si>
  <si>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</si>
  <si>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</si>
  <si>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</si>
  <si>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</si>
  <si>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</si>
  <si>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</si>
  <si>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</si>
  <si>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</si>
  <si>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</si>
  <si>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</si>
  <si>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</si>
  <si>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</si>
  <si>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</si>
  <si>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</si>
  <si>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</si>
  <si>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</si>
  <si>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</si>
  <si>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</si>
  <si>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</si>
  <si>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</si>
  <si>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</si>
  <si>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</si>
  <si>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</si>
  <si>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</si>
  <si>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</si>
  <si>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</si>
  <si>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</si>
  <si>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</si>
  <si>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</si>
  <si>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</si>
  <si>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</si>
  <si>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</si>
  <si>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</si>
  <si>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</si>
  <si>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</si>
  <si>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</si>
  <si>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</si>
  <si>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</si>
  <si>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</si>
  <si>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</si>
  <si>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</si>
  <si>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</si>
  <si>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</si>
  <si>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</si>
  <si>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</si>
  <si>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</si>
  <si>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</si>
  <si>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</si>
  <si>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</si>
  <si>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</si>
  <si>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</si>
  <si>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</si>
  <si>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</si>
  <si>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</si>
  <si>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</si>
  <si>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</si>
  <si>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</si>
  <si>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</si>
  <si>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</si>
  <si>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</si>
  <si>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</si>
  <si>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</si>
  <si>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</si>
  <si>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</si>
  <si>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</si>
  <si>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</si>
  <si>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</si>
  <si>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</si>
  <si>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</si>
  <si>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</si>
  <si>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</si>
  <si>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</si>
  <si>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</si>
  <si>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</si>
  <si>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</si>
  <si>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</si>
  <si>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</si>
  <si>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</si>
  <si>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</si>
  <si>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</si>
  <si>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</si>
  <si>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</si>
  <si>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</si>
  <si>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</si>
  <si>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</si>
  <si>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</si>
  <si>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</si>
  <si>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</si>
  <si>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</si>
  <si>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</si>
  <si>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</si>
  <si>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</si>
  <si>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</si>
  <si>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</si>
  <si>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</si>
  <si>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</si>
  <si>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</si>
  <si>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</si>
  <si>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</si>
  <si>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</si>
  <si>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</si>
  <si>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</si>
  <si>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</si>
  <si>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</si>
  <si>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</si>
  <si>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</si>
  <si>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</si>
  <si>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</si>
  <si>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</si>
  <si>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</si>
  <si>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</si>
  <si>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</si>
  <si>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</si>
  <si>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</si>
  <si>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</si>
  <si>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</si>
  <si>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</si>
  <si>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</si>
  <si>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</si>
  <si>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</si>
  <si>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</si>
  <si>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</si>
  <si>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</si>
  <si>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</si>
  <si>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</si>
  <si>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</si>
  <si>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</si>
  <si>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</si>
  <si>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</si>
  <si>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</si>
  <si>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</si>
  <si>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</si>
  <si>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</si>
  <si>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</si>
  <si>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</si>
  <si>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</si>
  <si>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</si>
  <si>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</si>
  <si>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</si>
  <si>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</si>
  <si>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</si>
  <si>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</si>
  <si>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</si>
  <si>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</si>
  <si>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</si>
  <si>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</si>
  <si>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</si>
  <si>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</si>
  <si>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</si>
  <si>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</si>
  <si>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</si>
  <si>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</si>
  <si>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</si>
  <si>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</si>
  <si>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</si>
  <si>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</si>
  <si>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</si>
  <si>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</si>
  <si>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</si>
  <si>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</si>
  <si>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</si>
  <si>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</si>
  <si>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</si>
  <si>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</si>
  <si>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</si>
  <si>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</si>
  <si>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</si>
  <si>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</si>
  <si>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</si>
  <si>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</si>
  <si>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</si>
  <si>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</si>
  <si>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</si>
  <si>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</si>
  <si>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</si>
  <si>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</si>
  <si>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</si>
  <si>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</si>
  <si>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</si>
  <si>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</si>
  <si>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</si>
  <si>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</si>
  <si>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</si>
  <si>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</si>
  <si>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</si>
  <si>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</si>
  <si>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</si>
  <si>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</si>
  <si>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</si>
  <si>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</si>
  <si>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</si>
  <si>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</si>
  <si>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</si>
  <si>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</si>
  <si>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</si>
  <si>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</si>
  <si>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</si>
  <si>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</si>
  <si>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</si>
  <si>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</si>
  <si>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</si>
  <si>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</si>
  <si>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</si>
  <si>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</si>
  <si>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</si>
  <si>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</si>
  <si>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</si>
  <si>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</si>
  <si>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</si>
  <si>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</si>
  <si>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</si>
  <si>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</si>
  <si>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</si>
  <si>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</si>
  <si>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</si>
  <si>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</si>
  <si>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</si>
  <si>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</si>
  <si>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</si>
  <si>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</si>
  <si>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</si>
  <si>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</si>
  <si>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</si>
  <si>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</si>
  <si>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</si>
  <si>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</si>
  <si>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</si>
  <si>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</si>
  <si>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</si>
  <si>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</si>
  <si>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</si>
  <si>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</si>
  <si>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</si>
  <si>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</si>
  <si>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</si>
  <si>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</si>
  <si>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</si>
  <si>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</si>
  <si>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</si>
  <si>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</si>
  <si>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</si>
  <si>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</si>
  <si>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</si>
  <si>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</si>
  <si>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</si>
  <si>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</si>
  <si>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</si>
  <si>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</si>
  <si>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</si>
  <si>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</si>
  <si>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</si>
  <si>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</si>
  <si>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</si>
  <si>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</si>
  <si>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</si>
  <si>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</si>
  <si>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</si>
  <si>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</si>
  <si>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</si>
  <si>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</si>
  <si>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</si>
  <si>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</si>
  <si>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</si>
  <si>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</si>
  <si>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</si>
  <si>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</si>
  <si>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</si>
  <si>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</si>
  <si>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</si>
  <si>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</si>
  <si>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</si>
  <si>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</si>
  <si>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</si>
  <si>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</si>
  <si>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</si>
  <si>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</si>
  <si>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</si>
  <si>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</si>
  <si>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</si>
  <si>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</si>
  <si>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</si>
  <si>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</si>
  <si>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</si>
  <si>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</si>
  <si>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</si>
  <si>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</si>
  <si>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</si>
  <si>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</si>
  <si>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J7-2605</t>
  </si>
  <si>
    <t>Boštjan Šimunič</t>
  </si>
  <si>
    <t>TRG</t>
  </si>
  <si>
    <t>MESEČNO POROČILO - ZA MESEC NOVEMBER 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</si>
</sst>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7">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xf numFmtId="0" fontId="0" fillId="0" borderId="20" xfId="0" applyNumberFormat="1" applyFill="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10" fillId="34" borderId="12" xfId="0" applyNumberFormat="1" applyFont="1" applyFill="1" applyBorder="1" applyAlignment="1">
      <alignment horizontal="left" vertical="center"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N1">
      <pane ySplit="9" topLeftCell="A10" activePane="bottomLeft" state="frozen"/>
      <selection pane="topLeft" activeCell="A1" sqref="A1"/>
      <selection pane="bottomLeft" activeCell="M14" sqref="M14"/>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55"/>
      <c r="X2" s="155"/>
      <c r="Y2" s="155"/>
      <c r="Z2" s="155"/>
      <c r="AA2" s="155"/>
      <c r="AB2" s="155"/>
      <c r="AC2" s="155"/>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28" t="s">
        <v>644</v>
      </c>
      <c r="D6" s="129"/>
      <c r="E6" s="129"/>
      <c r="F6" s="129"/>
      <c r="G6" s="129"/>
      <c r="H6" s="129"/>
      <c r="I6" s="129"/>
      <c r="J6" s="129"/>
      <c r="K6" s="129"/>
      <c r="L6" s="129"/>
      <c r="M6" s="130"/>
      <c r="N6" s="8"/>
      <c r="O6" s="38"/>
      <c r="P6" s="134" t="s">
        <v>458</v>
      </c>
      <c r="Q6" s="135"/>
      <c r="R6" s="135"/>
      <c r="S6" s="136"/>
      <c r="T6" s="39"/>
      <c r="U6" s="37"/>
      <c r="V6" s="8"/>
      <c r="W6" s="40"/>
      <c r="X6" s="40"/>
      <c r="Y6" s="40"/>
      <c r="Z6" s="40"/>
      <c r="AA6" s="40"/>
      <c r="AB6" s="40"/>
      <c r="AC6" s="41"/>
      <c r="AD6" s="161" t="s">
        <v>744</v>
      </c>
      <c r="AE6" s="162"/>
      <c r="AF6" s="162"/>
      <c r="AG6" s="162"/>
      <c r="AH6" s="162"/>
      <c r="AI6" s="162"/>
      <c r="AJ6" s="162"/>
      <c r="AK6" s="162"/>
      <c r="AL6" s="162"/>
      <c r="AM6" s="162"/>
      <c r="AN6" s="163"/>
      <c r="AO6" s="163"/>
      <c r="AP6" s="163"/>
      <c r="AQ6" s="162"/>
      <c r="AR6" s="162"/>
      <c r="AS6" s="162"/>
      <c r="AT6" s="163"/>
      <c r="AU6" s="163"/>
      <c r="AV6" s="163"/>
      <c r="AW6" s="163"/>
      <c r="AX6" s="163"/>
      <c r="AY6" s="176"/>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43" t="s">
        <v>625</v>
      </c>
      <c r="B7" s="143" t="s">
        <v>624</v>
      </c>
      <c r="C7" s="139" t="s">
        <v>627</v>
      </c>
      <c r="D7" s="139" t="s">
        <v>626</v>
      </c>
      <c r="E7" s="139" t="s">
        <v>628</v>
      </c>
      <c r="F7" s="139" t="s">
        <v>629</v>
      </c>
      <c r="G7" s="139" t="s">
        <v>630</v>
      </c>
      <c r="H7" s="139" t="s">
        <v>631</v>
      </c>
      <c r="I7" s="141" t="s">
        <v>462</v>
      </c>
      <c r="J7" s="139" t="s">
        <v>632</v>
      </c>
      <c r="K7" s="139" t="s">
        <v>633</v>
      </c>
      <c r="L7" s="139" t="s">
        <v>5</v>
      </c>
      <c r="M7" s="139" t="s">
        <v>634</v>
      </c>
      <c r="N7" s="143" t="s">
        <v>0</v>
      </c>
      <c r="O7" s="145" t="s">
        <v>463</v>
      </c>
      <c r="P7" s="152" t="s">
        <v>1</v>
      </c>
      <c r="Q7" s="143" t="s">
        <v>717</v>
      </c>
      <c r="R7" s="152" t="s">
        <v>2</v>
      </c>
      <c r="S7" s="152" t="s">
        <v>459</v>
      </c>
      <c r="T7" s="145" t="s">
        <v>464</v>
      </c>
      <c r="U7" s="145" t="s">
        <v>465</v>
      </c>
      <c r="V7" s="153" t="s">
        <v>460</v>
      </c>
      <c r="W7" s="158" t="s">
        <v>623</v>
      </c>
      <c r="X7" s="159"/>
      <c r="Y7" s="160"/>
      <c r="Z7" s="151" t="s">
        <v>637</v>
      </c>
      <c r="AA7" s="156" t="s">
        <v>461</v>
      </c>
      <c r="AB7" s="151" t="s">
        <v>6</v>
      </c>
      <c r="AC7" s="137" t="s">
        <v>450</v>
      </c>
      <c r="AD7" s="164" t="s">
        <v>642</v>
      </c>
      <c r="AE7" s="131" t="s">
        <v>635</v>
      </c>
      <c r="AF7" s="132"/>
      <c r="AG7" s="133"/>
      <c r="AH7" s="131" t="s">
        <v>639</v>
      </c>
      <c r="AI7" s="132"/>
      <c r="AJ7" s="133"/>
      <c r="AK7" s="131" t="s">
        <v>640</v>
      </c>
      <c r="AL7" s="132"/>
      <c r="AM7" s="132"/>
      <c r="AN7" s="147" t="s">
        <v>643</v>
      </c>
      <c r="AO7" s="148"/>
      <c r="AP7" s="149"/>
      <c r="AQ7" s="132" t="s">
        <v>4</v>
      </c>
      <c r="AR7" s="132"/>
      <c r="AS7" s="132"/>
      <c r="AT7" s="147" t="s">
        <v>4</v>
      </c>
      <c r="AU7" s="148"/>
      <c r="AV7" s="149"/>
      <c r="AW7" s="147" t="s">
        <v>4</v>
      </c>
      <c r="AX7" s="148"/>
      <c r="AY7" s="149"/>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44"/>
      <c r="B8" s="144"/>
      <c r="C8" s="140"/>
      <c r="D8" s="140"/>
      <c r="E8" s="140"/>
      <c r="F8" s="140"/>
      <c r="G8" s="140"/>
      <c r="H8" s="140"/>
      <c r="I8" s="142"/>
      <c r="J8" s="140"/>
      <c r="K8" s="140"/>
      <c r="L8" s="140"/>
      <c r="M8" s="140"/>
      <c r="N8" s="144"/>
      <c r="O8" s="146"/>
      <c r="P8" s="150"/>
      <c r="Q8" s="150"/>
      <c r="R8" s="150"/>
      <c r="S8" s="150"/>
      <c r="T8" s="146"/>
      <c r="U8" s="146"/>
      <c r="V8" s="154"/>
      <c r="W8" s="62" t="s">
        <v>237</v>
      </c>
      <c r="X8" s="62" t="s">
        <v>235</v>
      </c>
      <c r="Y8" s="62" t="s">
        <v>233</v>
      </c>
      <c r="Z8" s="146"/>
      <c r="AA8" s="157"/>
      <c r="AB8" s="146"/>
      <c r="AC8" s="138"/>
      <c r="AD8" s="165"/>
      <c r="AE8" s="42" t="s">
        <v>636</v>
      </c>
      <c r="AF8" s="43" t="s">
        <v>3</v>
      </c>
      <c r="AG8" s="44" t="s">
        <v>638</v>
      </c>
      <c r="AH8" s="42" t="s">
        <v>636</v>
      </c>
      <c r="AI8" s="43" t="s">
        <v>3</v>
      </c>
      <c r="AJ8" s="44" t="s">
        <v>638</v>
      </c>
      <c r="AK8" s="42" t="s">
        <v>636</v>
      </c>
      <c r="AL8" s="43" t="s">
        <v>3</v>
      </c>
      <c r="AM8" s="115" t="s">
        <v>638</v>
      </c>
      <c r="AN8" s="42" t="s">
        <v>636</v>
      </c>
      <c r="AO8" s="43" t="s">
        <v>3</v>
      </c>
      <c r="AP8" s="44" t="s">
        <v>638</v>
      </c>
      <c r="AQ8" s="117" t="s">
        <v>641</v>
      </c>
      <c r="AR8" s="43" t="s">
        <v>3</v>
      </c>
      <c r="AS8" s="115" t="s">
        <v>638</v>
      </c>
      <c r="AT8" s="42" t="s">
        <v>641</v>
      </c>
      <c r="AU8" s="43" t="s">
        <v>3</v>
      </c>
      <c r="AV8" s="44" t="s">
        <v>638</v>
      </c>
      <c r="AW8" s="42" t="s">
        <v>641</v>
      </c>
      <c r="AX8" s="43" t="s">
        <v>3</v>
      </c>
      <c r="AY8" s="44"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9">
        <v>39</v>
      </c>
      <c r="AN9" s="119">
        <v>40</v>
      </c>
      <c r="AO9" s="12">
        <v>41</v>
      </c>
      <c r="AP9" s="120">
        <v>42</v>
      </c>
      <c r="AQ9" s="110">
        <v>43</v>
      </c>
      <c r="AR9" s="12">
        <v>44</v>
      </c>
      <c r="AS9" s="109">
        <v>45</v>
      </c>
      <c r="AT9" s="119">
        <v>46</v>
      </c>
      <c r="AU9" s="12">
        <v>47</v>
      </c>
      <c r="AV9" s="120">
        <v>48</v>
      </c>
      <c r="AW9" s="119">
        <v>46</v>
      </c>
      <c r="AX9" s="12">
        <v>47</v>
      </c>
      <c r="AY9" s="120">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1">
        <v>10</v>
      </c>
      <c r="AQ10" s="79" t="s">
        <v>686</v>
      </c>
      <c r="AR10" s="65" t="s">
        <v>650</v>
      </c>
      <c r="AS10" s="69">
        <v>20</v>
      </c>
      <c r="AT10" s="71" t="s">
        <v>681</v>
      </c>
      <c r="AU10" s="65"/>
      <c r="AV10" s="121">
        <v>20</v>
      </c>
      <c r="AW10" s="71"/>
      <c r="AX10" s="65"/>
      <c r="AY10" s="121"/>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100</v>
      </c>
      <c r="AE11" s="71"/>
      <c r="AF11" s="65"/>
      <c r="AG11" s="69"/>
      <c r="AH11" s="71"/>
      <c r="AI11" s="65"/>
      <c r="AJ11" s="69"/>
      <c r="AK11" s="71"/>
      <c r="AL11" s="65"/>
      <c r="AM11" s="69"/>
      <c r="AN11" s="71"/>
      <c r="AO11" s="65"/>
      <c r="AP11" s="121"/>
      <c r="AQ11" s="79" t="s">
        <v>740</v>
      </c>
      <c r="AR11" s="65" t="s">
        <v>654</v>
      </c>
      <c r="AS11" s="69">
        <v>100</v>
      </c>
      <c r="AT11" s="71"/>
      <c r="AU11" s="65"/>
      <c r="AV11" s="121"/>
      <c r="AW11" s="71"/>
      <c r="AX11" s="65"/>
      <c r="AY11" s="121"/>
    </row>
    <row r="12" spans="1:51" ht="204">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1"/>
      <c r="AQ12" s="79"/>
      <c r="AR12" s="65"/>
      <c r="AS12" s="69"/>
      <c r="AT12" s="71"/>
      <c r="AU12" s="65"/>
      <c r="AV12" s="121"/>
      <c r="AW12" s="71"/>
      <c r="AX12" s="65"/>
      <c r="AY12" s="121"/>
    </row>
    <row r="13" spans="1:51" ht="204">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8"/>
      <c r="AF13" s="65"/>
      <c r="AG13" s="76"/>
      <c r="AH13" s="71"/>
      <c r="AI13" s="65"/>
      <c r="AJ13" s="69"/>
      <c r="AK13" s="71"/>
      <c r="AL13" s="65"/>
      <c r="AM13" s="69"/>
      <c r="AN13" s="71"/>
      <c r="AO13" s="65"/>
      <c r="AP13" s="121"/>
      <c r="AQ13" s="79"/>
      <c r="AR13" s="65"/>
      <c r="AS13" s="69"/>
      <c r="AT13" s="71"/>
      <c r="AU13" s="65"/>
      <c r="AV13" s="121"/>
      <c r="AW13" s="71"/>
      <c r="AX13" s="65"/>
      <c r="AY13" s="121"/>
    </row>
    <row r="14" spans="1:51" ht="204">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1"/>
      <c r="AQ14" s="79"/>
      <c r="AR14" s="65"/>
      <c r="AS14" s="69"/>
      <c r="AT14" s="71"/>
      <c r="AU14" s="65"/>
      <c r="AV14" s="121"/>
      <c r="AW14" s="71"/>
      <c r="AX14" s="65"/>
      <c r="AY14" s="121"/>
    </row>
    <row r="15" spans="1:51" ht="204">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1"/>
      <c r="AQ15" s="79"/>
      <c r="AR15" s="65"/>
      <c r="AS15" s="69"/>
      <c r="AT15" s="123"/>
      <c r="AU15" s="80"/>
      <c r="AV15" s="124"/>
      <c r="AW15" s="71"/>
      <c r="AX15" s="65"/>
      <c r="AY15" s="121"/>
    </row>
    <row r="16" spans="1:51" ht="204">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1"/>
      <c r="AQ16" s="79"/>
      <c r="AR16" s="65"/>
      <c r="AS16" s="69"/>
      <c r="AT16" s="123"/>
      <c r="AU16" s="80"/>
      <c r="AV16" s="124"/>
      <c r="AW16" s="71"/>
      <c r="AX16" s="65"/>
      <c r="AY16" s="121"/>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26</v>
      </c>
      <c r="AE17" s="71" t="s">
        <v>741</v>
      </c>
      <c r="AF17" s="65" t="s">
        <v>742</v>
      </c>
      <c r="AG17" s="69">
        <v>91</v>
      </c>
      <c r="AH17" s="71"/>
      <c r="AI17" s="65"/>
      <c r="AJ17" s="69"/>
      <c r="AK17" s="74"/>
      <c r="AL17" s="74"/>
      <c r="AM17" s="69"/>
      <c r="AN17" s="71"/>
      <c r="AO17" s="65"/>
      <c r="AP17" s="121"/>
      <c r="AQ17" s="79" t="s">
        <v>743</v>
      </c>
      <c r="AR17" s="65" t="s">
        <v>730</v>
      </c>
      <c r="AS17" s="69">
        <v>9</v>
      </c>
      <c r="AT17" s="169"/>
      <c r="AU17" s="82"/>
      <c r="AV17" s="170"/>
      <c r="AW17" s="71"/>
      <c r="AX17" s="65"/>
      <c r="AY17" s="121"/>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100</v>
      </c>
      <c r="AE18" s="114" t="s">
        <v>686</v>
      </c>
      <c r="AF18" s="80" t="s">
        <v>654</v>
      </c>
      <c r="AG18" s="80">
        <v>88</v>
      </c>
      <c r="AH18" s="93"/>
      <c r="AI18" s="84"/>
      <c r="AJ18" s="94"/>
      <c r="AK18" s="95"/>
      <c r="AL18" s="95"/>
      <c r="AM18" s="94"/>
      <c r="AN18" s="93"/>
      <c r="AO18" s="84"/>
      <c r="AP18" s="122"/>
      <c r="AQ18" s="79" t="s">
        <v>740</v>
      </c>
      <c r="AR18" s="65" t="s">
        <v>654</v>
      </c>
      <c r="AS18" s="69">
        <v>12</v>
      </c>
      <c r="AT18" s="171"/>
      <c r="AU18" s="91"/>
      <c r="AV18" s="172"/>
      <c r="AW18" s="93"/>
      <c r="AX18" s="84"/>
      <c r="AY18" s="122"/>
    </row>
    <row r="19" spans="1:51" ht="206.25" customHeight="1">
      <c r="A19" s="65">
        <v>8</v>
      </c>
      <c r="B19" s="66" t="s">
        <v>686</v>
      </c>
      <c r="C19" s="65" t="s">
        <v>650</v>
      </c>
      <c r="D19" s="65">
        <v>10756</v>
      </c>
      <c r="E19" s="84" t="s">
        <v>733</v>
      </c>
      <c r="F19" s="84">
        <v>2020</v>
      </c>
      <c r="G19" s="84" t="s">
        <v>739</v>
      </c>
      <c r="H19" s="86">
        <v>113315</v>
      </c>
      <c r="I19" s="84" t="s">
        <v>710</v>
      </c>
      <c r="J19" s="84" t="s">
        <v>734</v>
      </c>
      <c r="K19" s="84" t="s">
        <v>735</v>
      </c>
      <c r="L19" s="84" t="s">
        <v>736</v>
      </c>
      <c r="M19" s="84" t="s">
        <v>737</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4" t="s">
        <v>686</v>
      </c>
      <c r="AF19" s="80" t="s">
        <v>650</v>
      </c>
      <c r="AG19" s="80">
        <v>100</v>
      </c>
      <c r="AH19" s="96"/>
      <c r="AI19" s="84"/>
      <c r="AJ19" s="94"/>
      <c r="AK19" s="95"/>
      <c r="AL19" s="95"/>
      <c r="AM19" s="94"/>
      <c r="AN19" s="93"/>
      <c r="AO19" s="84"/>
      <c r="AP19" s="122"/>
      <c r="AQ19" s="96"/>
      <c r="AR19" s="84"/>
      <c r="AS19" s="94"/>
      <c r="AT19" s="171"/>
      <c r="AU19" s="91"/>
      <c r="AV19" s="172"/>
      <c r="AW19" s="93"/>
      <c r="AX19" s="84"/>
      <c r="AY19" s="122"/>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4</v>
      </c>
      <c r="AE20" s="96"/>
      <c r="AF20" s="65"/>
      <c r="AG20" s="65"/>
      <c r="AH20" s="65"/>
      <c r="AI20" s="84"/>
      <c r="AJ20" s="94"/>
      <c r="AK20" s="95"/>
      <c r="AL20" s="95"/>
      <c r="AM20" s="69"/>
      <c r="AN20" s="71"/>
      <c r="AO20" s="65"/>
      <c r="AP20" s="121"/>
      <c r="AQ20" s="79" t="s">
        <v>743</v>
      </c>
      <c r="AR20" s="65" t="s">
        <v>730</v>
      </c>
      <c r="AS20" s="69">
        <v>100</v>
      </c>
      <c r="AT20" s="71"/>
      <c r="AU20" s="65"/>
      <c r="AV20" s="121"/>
      <c r="AW20" s="93"/>
      <c r="AX20" s="84"/>
      <c r="AY20" s="122"/>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2">
        <v>18.83</v>
      </c>
      <c r="T21" s="80">
        <v>100</v>
      </c>
      <c r="U21" s="80">
        <v>8</v>
      </c>
      <c r="V21" s="90" t="s">
        <v>732</v>
      </c>
      <c r="W21" s="82">
        <v>6</v>
      </c>
      <c r="X21" s="82">
        <v>1</v>
      </c>
      <c r="Y21" s="82">
        <v>5</v>
      </c>
      <c r="Z21" s="82">
        <v>7</v>
      </c>
      <c r="AA21" s="82">
        <v>112</v>
      </c>
      <c r="AB21" s="82">
        <v>0</v>
      </c>
      <c r="AC21" s="82">
        <v>5</v>
      </c>
      <c r="AD21" s="80">
        <v>100</v>
      </c>
      <c r="AM21" s="116"/>
      <c r="AN21" s="123"/>
      <c r="AP21" s="124"/>
      <c r="AQ21" s="118" t="s">
        <v>720</v>
      </c>
      <c r="AR21" s="98" t="s">
        <v>709</v>
      </c>
      <c r="AS21" s="116">
        <v>100</v>
      </c>
      <c r="AT21" s="123"/>
      <c r="AV21" s="124"/>
      <c r="AW21" s="123"/>
      <c r="AY21" s="124"/>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738</v>
      </c>
      <c r="N22" s="80">
        <v>1200008</v>
      </c>
      <c r="O22" s="83">
        <v>2.3529411764705883</v>
      </c>
      <c r="P22" s="65">
        <v>0</v>
      </c>
      <c r="Q22" s="65">
        <v>2.35</v>
      </c>
      <c r="R22" s="65">
        <v>18.83</v>
      </c>
      <c r="S22" s="113">
        <f>SUM(P22:R22)</f>
        <v>21.18</v>
      </c>
      <c r="T22" s="80">
        <v>10</v>
      </c>
      <c r="U22" s="80">
        <v>8</v>
      </c>
      <c r="V22" s="90" t="s">
        <v>729</v>
      </c>
      <c r="W22" s="82">
        <v>3</v>
      </c>
      <c r="X22" s="82">
        <v>11</v>
      </c>
      <c r="Y22" s="82">
        <v>5</v>
      </c>
      <c r="Z22" s="82">
        <v>4</v>
      </c>
      <c r="AA22" s="82">
        <v>194</v>
      </c>
      <c r="AB22" s="82">
        <v>18.83</v>
      </c>
      <c r="AC22" s="82">
        <v>5</v>
      </c>
      <c r="AD22" s="80">
        <v>22</v>
      </c>
      <c r="AE22" s="80" t="s">
        <v>686</v>
      </c>
      <c r="AF22" s="80" t="s">
        <v>654</v>
      </c>
      <c r="AG22" s="80">
        <v>40</v>
      </c>
      <c r="AM22" s="116"/>
      <c r="AN22" s="123"/>
      <c r="AP22" s="124"/>
      <c r="AQ22" s="79" t="s">
        <v>740</v>
      </c>
      <c r="AR22" s="65" t="s">
        <v>654</v>
      </c>
      <c r="AS22" s="69">
        <v>60</v>
      </c>
      <c r="AT22" s="123"/>
      <c r="AV22" s="124"/>
      <c r="AW22" s="123"/>
      <c r="AY22" s="124"/>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1">
        <v>103137.54</v>
      </c>
      <c r="I23" s="80" t="s">
        <v>710</v>
      </c>
      <c r="J23" s="84" t="s">
        <v>683</v>
      </c>
      <c r="K23" s="84" t="s">
        <v>684</v>
      </c>
      <c r="L23" s="84" t="s">
        <v>657</v>
      </c>
      <c r="M23" s="84" t="s">
        <v>701</v>
      </c>
      <c r="N23" s="80">
        <v>1200021</v>
      </c>
      <c r="O23" s="80">
        <v>2.35</v>
      </c>
      <c r="P23" s="65">
        <v>0</v>
      </c>
      <c r="Q23" s="65">
        <v>2.35</v>
      </c>
      <c r="R23" s="65">
        <v>18.83</v>
      </c>
      <c r="S23" s="113">
        <f>SUM(P23:R23)</f>
        <v>21.18</v>
      </c>
      <c r="T23" s="80">
        <v>17</v>
      </c>
      <c r="U23" s="80">
        <v>1.67</v>
      </c>
      <c r="V23" s="90" t="s">
        <v>732</v>
      </c>
      <c r="W23" s="82">
        <v>3</v>
      </c>
      <c r="X23" s="82">
        <v>11</v>
      </c>
      <c r="Y23" s="82">
        <v>5</v>
      </c>
      <c r="Z23" s="82">
        <v>4</v>
      </c>
      <c r="AA23" s="82">
        <v>104</v>
      </c>
      <c r="AB23" s="82">
        <v>18.83</v>
      </c>
      <c r="AC23" s="82">
        <v>5</v>
      </c>
      <c r="AD23" s="80">
        <v>100</v>
      </c>
      <c r="AE23" s="98" t="s">
        <v>686</v>
      </c>
      <c r="AF23" s="80" t="s">
        <v>654</v>
      </c>
      <c r="AG23" s="80">
        <v>100</v>
      </c>
      <c r="AM23" s="116"/>
      <c r="AN23" s="123"/>
      <c r="AP23" s="124"/>
      <c r="AQ23" s="102"/>
      <c r="AS23" s="116"/>
      <c r="AT23" s="123"/>
      <c r="AV23" s="124"/>
      <c r="AW23" s="123"/>
      <c r="AY23" s="124"/>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3">
        <f>SUM(P24:R24)</f>
        <v>21.18</v>
      </c>
      <c r="T24" s="80">
        <v>8</v>
      </c>
      <c r="U24" s="80">
        <v>1.67</v>
      </c>
      <c r="V24" s="78" t="s">
        <v>732</v>
      </c>
      <c r="W24" s="82">
        <v>3</v>
      </c>
      <c r="X24" s="82">
        <v>11</v>
      </c>
      <c r="Y24" s="82">
        <v>5</v>
      </c>
      <c r="Z24" s="82">
        <v>4</v>
      </c>
      <c r="AA24" s="82">
        <v>104</v>
      </c>
      <c r="AB24" s="82">
        <v>18.83</v>
      </c>
      <c r="AC24" s="82">
        <v>5</v>
      </c>
      <c r="AD24" s="80">
        <v>50</v>
      </c>
      <c r="AE24" s="98" t="s">
        <v>686</v>
      </c>
      <c r="AF24" s="80" t="s">
        <v>654</v>
      </c>
      <c r="AG24" s="80">
        <v>50</v>
      </c>
      <c r="AM24" s="116"/>
      <c r="AN24" s="125"/>
      <c r="AO24" s="126"/>
      <c r="AP24" s="127"/>
      <c r="AQ24" s="79" t="s">
        <v>740</v>
      </c>
      <c r="AR24" s="65" t="s">
        <v>654</v>
      </c>
      <c r="AS24" s="69">
        <v>50</v>
      </c>
      <c r="AT24" s="173"/>
      <c r="AU24" s="174"/>
      <c r="AV24" s="175"/>
      <c r="AW24" s="125"/>
      <c r="AX24" s="126"/>
      <c r="AY24" s="127"/>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0:AS11 AG14:AG17 AS18:AS19 AS22 AS24">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66" t="s">
        <v>451</v>
      </c>
      <c r="B1" s="16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68" t="s">
        <v>241</v>
      </c>
      <c r="C2" s="168" t="s">
        <v>231</v>
      </c>
      <c r="D2" s="4">
        <v>1</v>
      </c>
      <c r="E2" s="1" t="s">
        <v>242</v>
      </c>
      <c r="F2" s="1" t="s">
        <v>230</v>
      </c>
      <c r="G2" s="4">
        <v>1</v>
      </c>
      <c r="H2" s="1" t="s">
        <v>243</v>
      </c>
      <c r="I2" s="1" t="s">
        <v>229</v>
      </c>
    </row>
    <row r="3" spans="1:9" ht="15">
      <c r="A3" s="4"/>
      <c r="B3" s="168"/>
      <c r="C3" s="16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67" t="s">
        <v>283</v>
      </c>
      <c r="C38" s="167" t="s">
        <v>190</v>
      </c>
      <c r="D38" s="4">
        <v>1</v>
      </c>
      <c r="E38" s="1" t="s">
        <v>284</v>
      </c>
      <c r="F38" s="1" t="s">
        <v>189</v>
      </c>
      <c r="G38" s="4">
        <v>1</v>
      </c>
      <c r="H38" s="1" t="s">
        <v>285</v>
      </c>
      <c r="I38" s="1" t="s">
        <v>188</v>
      </c>
    </row>
    <row r="39" spans="1:9" ht="15">
      <c r="A39" s="4"/>
      <c r="B39" s="168"/>
      <c r="C39" s="16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67" t="s">
        <v>309</v>
      </c>
      <c r="C61" s="167" t="s">
        <v>163</v>
      </c>
      <c r="D61" s="4">
        <v>1</v>
      </c>
      <c r="E61" s="1" t="s">
        <v>310</v>
      </c>
      <c r="F61" s="1" t="s">
        <v>162</v>
      </c>
      <c r="G61" s="4">
        <v>1</v>
      </c>
      <c r="H61" s="1" t="s">
        <v>161</v>
      </c>
      <c r="I61" s="1" t="s">
        <v>161</v>
      </c>
    </row>
    <row r="62" spans="1:9" ht="15">
      <c r="A62" s="4"/>
      <c r="B62" s="168"/>
      <c r="C62" s="16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67" t="s">
        <v>370</v>
      </c>
      <c r="C121" s="167" t="s">
        <v>646</v>
      </c>
      <c r="D121" s="4">
        <v>1</v>
      </c>
      <c r="E121" s="1" t="s">
        <v>371</v>
      </c>
      <c r="F121" s="1" t="s">
        <v>14</v>
      </c>
      <c r="G121" s="4">
        <v>1</v>
      </c>
      <c r="H121" s="1" t="s">
        <v>100</v>
      </c>
      <c r="I121" s="1" t="s">
        <v>100</v>
      </c>
    </row>
    <row r="122" spans="1:9" ht="15">
      <c r="A122" s="4"/>
      <c r="B122" s="168"/>
      <c r="C122" s="16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67" t="s">
        <v>410</v>
      </c>
      <c r="C166" s="167" t="s">
        <v>49</v>
      </c>
      <c r="D166" s="4">
        <v>1</v>
      </c>
      <c r="E166" s="1" t="s">
        <v>411</v>
      </c>
      <c r="F166" s="1" t="s">
        <v>48</v>
      </c>
      <c r="G166" s="4">
        <v>1</v>
      </c>
      <c r="H166" s="1" t="s">
        <v>412</v>
      </c>
      <c r="I166" s="1" t="s">
        <v>47</v>
      </c>
    </row>
    <row r="167" spans="1:9" ht="15">
      <c r="A167" s="4"/>
      <c r="B167" s="168"/>
      <c r="C167" s="16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2021-12-10T14:40:30Z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