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90" windowWidth="26865" windowHeight="14025"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<sst xmlns="http://schemas.openxmlformats.org/spreadsheetml/2006/main" count="838" uniqueCount="713">
  <si>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</si>
  <si>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</si>
  <si>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</si>
  <si>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</si>
  <si>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</si>
  <si>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</si>
  <si>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</si>
  <si>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</si>
  <si>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</si>
  <si>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</si>
  <si>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</si>
  <si>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</si>
  <si>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</si>
  <si>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</si>
  <si>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</si>
  <si>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</si>
  <si>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</si>
  <si>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</si>
  <si>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</si>
  <si>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</si>
  <si>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</si>
  <si>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</si>
  <si>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</si>
  <si>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</si>
  <si>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</si>
  <si>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</si>
  <si>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</si>
  <si>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</si>
  <si>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</si>
  <si>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</si>
  <si>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</si>
  <si>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</si>
  <si>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</si>
  <si>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</si>
  <si>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</si>
  <si>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</si>
  <si>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</si>
  <si>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</si>
  <si>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</si>
  <si>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</si>
  <si>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</si>
  <si>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</si>
  <si>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</si>
  <si>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</si>
  <si>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</si>
  <si>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</si>
  <si>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</si>
  <si>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</si>
  <si>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</si>
  <si>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</si>
  <si>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</si>
  <si>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</si>
  <si>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</si>
  <si>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</si>
  <si>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</si>
  <si>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</si>
  <si>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</si>
  <si>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</si>
  <si>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</si>
  <si>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</si>
  <si>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</si>
  <si>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</si>
  <si>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</si>
  <si>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</si>
  <si>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</si>
  <si>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</si>
  <si>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</si>
  <si>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</si>
  <si>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</si>
  <si>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</si>
  <si>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</si>
  <si>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</si>
  <si>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</si>
  <si>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</si>
  <si>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</si>
  <si>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</si>
  <si>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</si>
  <si>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</si>
  <si>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</si>
  <si>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</si>
  <si>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</si>
  <si>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</si>
  <si>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</si>
  <si>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</si>
  <si>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</si>
  <si>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</si>
  <si>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</si>
  <si>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</si>
  <si>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</si>
  <si>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</si>
  <si>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</si>
  <si>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</si>
  <si>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</si>
  <si>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</si>
  <si>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</si>
  <si>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</si>
  <si>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</si>
  <si>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</si>
  <si>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</si>
  <si>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</si>
  <si>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</si>
  <si>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</si>
  <si>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</si>
  <si>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</si>
  <si>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</si>
  <si>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</si>
  <si>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</si>
  <si>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</si>
  <si>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</si>
  <si>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</si>
  <si>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</si>
  <si>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</si>
  <si>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</si>
  <si>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</si>
  <si>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</si>
  <si>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</si>
  <si>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</si>
  <si>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</si>
  <si>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</si>
  <si>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</si>
  <si>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</si>
  <si>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</si>
  <si>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</si>
  <si>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</si>
  <si>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</si>
  <si>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</si>
  <si>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</si>
  <si>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</si>
  <si>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</si>
  <si>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</si>
  <si>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</si>
  <si>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</si>
  <si>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</si>
  <si>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</si>
  <si>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</si>
  <si>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</si>
  <si>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</si>
  <si>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</si>
  <si>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</si>
  <si>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</si>
  <si>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</si>
  <si>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</si>
  <si>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</si>
  <si>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</si>
  <si>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</si>
  <si>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</si>
  <si>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</si>
  <si>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</si>
  <si>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</si>
  <si>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</si>
  <si>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</si>
  <si>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</si>
  <si>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</si>
  <si>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</si>
  <si>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</si>
  <si>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</si>
  <si>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</si>
  <si>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</si>
  <si>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</si>
  <si>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</si>
  <si>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</si>
  <si>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</si>
  <si>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</si>
  <si>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</si>
  <si>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</si>
  <si>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</si>
  <si>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</si>
  <si>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</si>
  <si>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</si>
  <si>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</si>
  <si>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</si>
  <si>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</si>
  <si>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</si>
  <si>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</si>
  <si>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</si>
  <si>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</si>
  <si>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</si>
  <si>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</si>
  <si>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</si>
  <si>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</si>
  <si>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</si>
  <si>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</si>
  <si>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</si>
  <si>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</si>
  <si>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</si>
  <si>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</si>
  <si>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</si>
  <si>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</si>
  <si>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</si>
  <si>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</si>
  <si>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</si>
  <si>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</si>
  <si>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</si>
  <si>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</si>
  <si>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</si>
  <si>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</si>
  <si>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</si>
  <si>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</si>
  <si>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</si>
  <si>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</si>
  <si>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</si>
  <si>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</si>
  <si>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</si>
  <si>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</si>
  <si>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</si>
  <si>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</si>
  <si>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</si>
  <si>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</si>
  <si>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</si>
  <si>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</si>
  <si>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</si>
  <si>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</si>
  <si>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</si>
  <si>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</si>
  <si>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</si>
  <si>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</si>
  <si>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</si>
  <si>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</si>
  <si>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</si>
  <si>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</si>
  <si>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</si>
  <si>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</si>
  <si>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</si>
  <si>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</si>
  <si>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</si>
  <si>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</si>
  <si>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</si>
  <si>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</si>
  <si>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</si>
  <si>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</si>
  <si>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</si>
  <si>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</si>
  <si>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</si>
  <si>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</si>
  <si>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</si>
  <si>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</si>
  <si>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</si>
  <si>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</si>
  <si>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</si>
  <si>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</si>
  <si>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</si>
  <si>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</si>
  <si>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</si>
  <si>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</si>
  <si>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</si>
  <si>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</si>
  <si>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</si>
  <si>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</si>
  <si>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</si>
  <si>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</si>
  <si>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</si>
  <si>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</si>
  <si>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</si>
  <si>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</si>
  <si>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</si>
  <si>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</si>
  <si>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</si>
  <si>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</si>
  <si>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</si>
  <si>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</si>
  <si>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</si>
  <si>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</si>
  <si>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</si>
  <si>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</si>
  <si>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</si>
  <si>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</si>
  <si>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</si>
  <si>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</si>
  <si>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</si>
  <si>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</si>
  <si>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</si>
  <si>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</si>
  <si>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</si>
  <si>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</si>
  <si>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</si>
  <si>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</si>
  <si>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</si>
  <si>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</si>
  <si>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</si>
  <si>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</si>
  <si>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</si>
  <si>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</si>
  <si>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</si>
  <si>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</si>
  <si>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</si>
  <si>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</si>
  <si>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</si>
  <si>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</si>
  <si>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</si>
  <si>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</si>
  <si>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</si>
  <si>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</si>
  <si>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</si>
  <si>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</si>
  <si>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</si>
  <si>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</si>
  <si>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</si>
  <si>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</si>
  <si>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</si>
  <si>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</si>
  <si>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</si>
  <si>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</si>
  <si>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</si>
  <si>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</si>
  <si>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</si>
  <si>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</si>
  <si>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</si>
  <si>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</si>
  <si>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</si>
  <si>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</si>
  <si>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</si>
  <si>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</si>
  <si>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</si>
  <si>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</si>
  <si>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</si>
  <si>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</si>
  <si>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</si>
  <si>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</si>
  <si>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</si>
  <si>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</si>
  <si>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</si>
  <si>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</si>
  <si>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</si>
  <si>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</si>
  <si>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</si>
  <si>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</si>
  <si>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</si>
  <si>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</si>
  <si>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</si>
  <si>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</si>
  <si>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</si>
  <si>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</si>
  <si>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</si>
  <si>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</si>
  <si>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</si>
  <si>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</si>
  <si>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</si>
  <si>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</si>
  <si>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</si>
  <si>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</si>
  <si>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</si>
  <si>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</si>
  <si>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</si>
  <si>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</si>
  <si>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</si>
  <si>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</si>
  <si>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</si>
  <si>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</si>
  <si>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</si>
  <si>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</si>
  <si>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</si>
  <si>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</si>
  <si>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</si>
  <si>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</si>
  <si>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</si>
  <si>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</si>
  <si>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</si>
  <si>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</si>
  <si>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</si>
  <si>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</si>
  <si>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</si>
  <si>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</si>
  <si>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</si>
  <si>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</si>
  <si>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</si>
  <si>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</si>
  <si>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</si>
  <si>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</si>
  <si>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</si>
  <si>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</si>
  <si>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</si>
  <si>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</si>
  <si>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</si>
  <si>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</si>
  <si>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</si>
  <si>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</si>
  <si>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</si>
  <si>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</si>
  <si>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</si>
  <si>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</si>
  <si>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</si>
  <si>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</si>
  <si>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</si>
  <si>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</si>
  <si>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</si>
  <si>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</si>
  <si>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</si>
  <si>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</si>
  <si>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</si>
  <si>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</si>
  <si>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</si>
  <si>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</si>
  <si>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</si>
  <si>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</si>
  <si>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</si>
  <si>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</si>
  <si>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</si>
  <si>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</si>
  <si>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</si>
  <si>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</si>
  <si>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</si>
  <si>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</si>
  <si>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</si>
  <si>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</si>
  <si>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</si>
  <si>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</si>
  <si>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</si>
  <si>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</si>
  <si>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</si>
  <si>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</si>
  <si>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</si>
  <si>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</si>
  <si>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</si>
  <si>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</si>
  <si>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</si>
  <si>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</si>
  <si>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</si>
  <si>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</si>
  <si>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</si>
  <si>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</si>
  <si>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</si>
  <si>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</si>
  <si>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</si>
  <si>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</si>
  <si>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</si>
  <si>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</si>
  <si>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</si>
  <si>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</si>
  <si>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</si>
  <si>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</si>
  <si>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</si>
  <si>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</si>
  <si>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</si>
  <si>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</si>
  <si>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</si>
  <si>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</si>
  <si>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</si>
  <si>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</si>
  <si>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</si>
  <si>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</si>
  <si>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</si>
  <si>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</si>
  <si>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</si>
  <si>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</si>
  <si>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</si>
  <si>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</si>
  <si>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</si>
  <si>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</si>
  <si>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</si>
  <si>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</si>
  <si>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</si>
  <si>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</si>
  <si>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</si>
  <si>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</si>
  <si>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</si>
  <si>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</si>
  <si>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</si>
  <si>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</si>
  <si>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</si>
  <si>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</si>
  <si>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</si>
  <si>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</si>
  <si>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</si>
  <si>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</si>
  <si>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</si>
  <si>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</si>
  <si>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</si>
  <si>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</si>
  <si>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</si>
  <si>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</si>
  <si>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</si>
  <si>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</si>
  <si>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</si>
  <si>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</si>
  <si>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</si>
  <si>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</si>
  <si>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</si>
  <si>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</si>
  <si>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</si>
  <si>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</si>
  <si>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</si>
  <si>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</si>
  <si>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</si>
  <si>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</si>
  <si>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</si>
  <si>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</si>
  <si>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</si>
  <si>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</si>
  <si>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</si>
  <si>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</si>
  <si>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</si>
  <si>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</si>
  <si>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</si>
  <si>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</si>
  <si>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</si>
  <si>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</si>
  <si>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</si>
  <si>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</si>
  <si>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</si>
  <si>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</si>
  <si>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</si>
  <si>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</si>
  <si>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</si>
  <si>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</si>
  <si>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</si>
  <si>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</si>
  <si>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</si>
  <si>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</si>
  <si>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</si>
  <si>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</si>
  <si>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</si>
  <si>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</si>
  <si>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</si>
  <si>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</si>
  <si>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</si>
  <si>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</si>
  <si>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</si>
  <si>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</si>
  <si>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</si>
  <si>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</si>
  <si>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</si>
  <si>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</si>
  <si>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</si>
  <si>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</si>
  <si>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</si>
  <si>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</si>
  <si>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</si>
  <si>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</si>
  <si>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</si>
  <si>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</si>
  <si>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</si>
  <si>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</si>
  <si>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</si>
  <si>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</si>
  <si>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</si>
  <si>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</si>
  <si>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</si>
  <si>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</si>
  <si>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</si>
  <si>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</si>
  <si>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</si>
  <si>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</si>
  <si>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</si>
  <si>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</si>
  <si>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</si>
  <si>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</si>
  <si>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</si>
  <si>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</si>
  <si>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</si>
  <si>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</si>
  <si>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</si>
  <si>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</si>
  <si>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</si>
  <si>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</si>
  <si>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</si>
  <si>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</si>
  <si>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</si>
  <si>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</si>
  <si>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</si>
  <si>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</si>
  <si>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</si>
  <si>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</si>
  <si>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</si>
  <si>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</si>
  <si>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</si>
  <si>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</si>
  <si>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</si>
  <si>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</si>
  <si>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</si>
  <si>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</si>
  <si>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</si>
  <si>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</si>
  <si>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</si>
  <si>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</si>
  <si>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</si>
  <si>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</si>
  <si>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</si>
  <si>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</si>
  <si>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</si>
  <si>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</si>
  <si>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</si>
  <si>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</si>
  <si>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</si>
  <si>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</si>
  <si>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</si>
  <si>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</si>
  <si>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</si>
  <si>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</si>
  <si>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</si>
  <si>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</si>
  <si>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</si>
  <si>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</si>
  <si>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</si>
  <si>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</si>
  <si>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</si>
  <si>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</si>
  <si>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</si>
  <si>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</si>
  <si>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</si>
  <si>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</si>
  <si>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</si>
  <si>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</si>
  <si>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</si>
  <si>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</si>
  <si>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</si>
  <si>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</si>
  <si>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</si>
  <si>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</si>
  <si>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</si>
  <si>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</si>
  <si>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</si>
  <si>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</si>
  <si>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</si>
  <si>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</si>
  <si>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</si>
  <si>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</si>
  <si>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</si>
  <si>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</si>
  <si>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</si>
  <si>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</si>
  <si>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</si>
  <si>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</si>
  <si>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</si>
  <si>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</si>
  <si>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</si>
  <si>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</si>
  <si>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</si>
  <si>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</si>
  <si>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</si>
  <si>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</si>
  <si>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</si>
  <si>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</si>
  <si>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</si>
  <si>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</si>
  <si>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</si>
  <si>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</si>
  <si>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</si>
  <si>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</si>
  <si>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</si>
  <si>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</si>
  <si>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</si>
  <si>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</si>
  <si>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</si>
  <si>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</si>
  <si>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</si>
  <si>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</si>
  <si>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</si>
  <si>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</si>
  <si>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</si>
  <si>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</si>
  <si>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</si>
  <si>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</si>
  <si>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</si>
  <si>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</si>
  <si>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</si>
  <si>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</si>
  <si>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</si>
  <si>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</si>
  <si>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</si>
  <si>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</si>
  <si>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</si>
  <si>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</si>
  <si>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</si>
  <si>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</si>
  <si>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</si>
  <si>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</si>
  <si>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</si>
  <si>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</si>
  <si>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</si>
  <si>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</si>
  <si>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</si>
  <si>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</si>
  <si>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</si>
  <si>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</si>
  <si>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</si>
  <si>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</si>
  <si>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</si>
  <si>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</si>
  <si>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</si>
  <si>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</si>
  <si>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Jože Pirjevec</t>
  </si>
  <si>
    <t>Rado Pišot</t>
  </si>
  <si>
    <t>P6-0279</t>
  </si>
  <si>
    <t>Milan Bufon</t>
  </si>
  <si>
    <t>raziskovalni projekti</t>
  </si>
  <si>
    <t>Armin Paravlič</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</si>
  <si>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</si>
  <si>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</si>
  <si>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</si>
  <si>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</si>
  <si>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</si>
  <si>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</si>
  <si>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</si>
  <si>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</si>
  <si>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</si>
  <si>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</si>
  <si>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</si>
  <si>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</si>
  <si>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</si>
  <si>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</si>
  <si>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</si>
  <si>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</si>
  <si>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</si>
  <si>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</si>
  <si>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</si>
  <si>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</si>
  <si>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</si>
  <si>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</si>
  <si>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</si>
  <si>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L5-8245</t>
  </si>
  <si>
    <t>TRG</t>
  </si>
  <si>
    <t>BED REST</t>
  </si>
  <si>
    <t>MESEČNO POROČILO - ZA MESEC SEPTEMBER 2019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</si>
</sst>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medium"/>
      <top style="thin"/>
      <bottom>
        <color indexed="63"/>
      </bottom>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2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3"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23" xfId="0" applyNumberFormat="1" applyFont="1" applyFill="1" applyBorder="1" applyAlignment="1" applyProtection="1">
      <alignment horizontal="center" vertical="center" wrapText="1"/>
      <protection locked="0"/>
    </xf>
    <xf numFmtId="0" fontId="7" fillId="35" borderId="25"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3"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9" fillId="4" borderId="27"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7" xfId="0" applyNumberFormat="1" applyFont="1" applyFill="1" applyBorder="1" applyAlignment="1" applyProtection="1">
      <alignment horizontal="center" vertical="center" wrapText="1"/>
      <protection locked="0"/>
    </xf>
    <xf numFmtId="0" fontId="9" fillId="32" borderId="28"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27"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3"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6"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29" xfId="0" applyNumberFormat="1" applyFont="1" applyFill="1" applyBorder="1" applyAlignment="1" applyProtection="1">
      <alignment horizontal="center" vertical="center" wrapText="1"/>
      <protection locked="0"/>
    </xf>
    <xf numFmtId="0" fontId="7" fillId="35" borderId="30"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1"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18"/>
  <sheetViews>
    <sheetView showGridLines="0" tabSelected="1" zoomScale="85" zoomScaleNormal="85" zoomScaleSheetLayoutView="75" zoomScalePageLayoutView="0" workbookViewId="0" topLeftCell="X1">
      <pane ySplit="9" topLeftCell="A10" activePane="bottomLeft" state="frozen"/>
      <selection pane="topLeft" activeCell="A1" sqref="A1"/>
      <selection pane="bottomLeft" activeCell="AE10" sqref="AE10"/>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109"/>
      <c r="X2" s="109"/>
      <c r="Y2" s="109"/>
      <c r="Z2" s="109"/>
      <c r="AA2" s="109"/>
      <c r="AB2" s="109"/>
      <c r="AC2" s="109"/>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648</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686</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85" t="s">
        <v>645</v>
      </c>
      <c r="D6" s="86"/>
      <c r="E6" s="86"/>
      <c r="F6" s="86"/>
      <c r="G6" s="86"/>
      <c r="H6" s="86"/>
      <c r="I6" s="86"/>
      <c r="J6" s="86"/>
      <c r="K6" s="86"/>
      <c r="L6" s="86"/>
      <c r="M6" s="87"/>
      <c r="N6" s="8"/>
      <c r="O6" s="38"/>
      <c r="P6" s="91" t="s">
        <v>459</v>
      </c>
      <c r="Q6" s="92"/>
      <c r="R6" s="92"/>
      <c r="S6" s="93"/>
      <c r="T6" s="39"/>
      <c r="U6" s="37"/>
      <c r="V6" s="8"/>
      <c r="W6" s="40"/>
      <c r="X6" s="40"/>
      <c r="Y6" s="40"/>
      <c r="Z6" s="40"/>
      <c r="AA6" s="40"/>
      <c r="AB6" s="40"/>
      <c r="AC6" s="41"/>
      <c r="AD6" s="116" t="s">
        <v>712</v>
      </c>
      <c r="AE6" s="117"/>
      <c r="AF6" s="117"/>
      <c r="AG6" s="117"/>
      <c r="AH6" s="117"/>
      <c r="AI6" s="117"/>
      <c r="AJ6" s="117"/>
      <c r="AK6" s="117"/>
      <c r="AL6" s="117"/>
      <c r="AM6" s="117"/>
      <c r="AN6" s="117"/>
      <c r="AO6" s="117"/>
      <c r="AP6" s="117"/>
      <c r="AQ6" s="117"/>
      <c r="AR6" s="117"/>
      <c r="AS6" s="117"/>
      <c r="AT6" s="117"/>
      <c r="AU6" s="117"/>
      <c r="AV6" s="117"/>
      <c r="AW6" s="117"/>
      <c r="AX6" s="117"/>
      <c r="AY6" s="117"/>
    </row>
    <row r="7" spans="1:51" s="11" customFormat="1" ht="24.75" customHeight="1">
      <c r="A7" s="100" t="s">
        <v>626</v>
      </c>
      <c r="B7" s="100" t="s">
        <v>625</v>
      </c>
      <c r="C7" s="96" t="s">
        <v>628</v>
      </c>
      <c r="D7" s="96" t="s">
        <v>627</v>
      </c>
      <c r="E7" s="96" t="s">
        <v>629</v>
      </c>
      <c r="F7" s="96" t="s">
        <v>630</v>
      </c>
      <c r="G7" s="96" t="s">
        <v>631</v>
      </c>
      <c r="H7" s="96" t="s">
        <v>632</v>
      </c>
      <c r="I7" s="98" t="s">
        <v>463</v>
      </c>
      <c r="J7" s="96" t="s">
        <v>633</v>
      </c>
      <c r="K7" s="96" t="s">
        <v>634</v>
      </c>
      <c r="L7" s="96" t="s">
        <v>6</v>
      </c>
      <c r="M7" s="96" t="s">
        <v>635</v>
      </c>
      <c r="N7" s="100" t="s">
        <v>0</v>
      </c>
      <c r="O7" s="102" t="s">
        <v>464</v>
      </c>
      <c r="P7" s="104" t="s">
        <v>1</v>
      </c>
      <c r="Q7" s="104" t="s">
        <v>2</v>
      </c>
      <c r="R7" s="104" t="s">
        <v>3</v>
      </c>
      <c r="S7" s="104" t="s">
        <v>460</v>
      </c>
      <c r="T7" s="102" t="s">
        <v>465</v>
      </c>
      <c r="U7" s="102" t="s">
        <v>466</v>
      </c>
      <c r="V7" s="107" t="s">
        <v>461</v>
      </c>
      <c r="W7" s="112" t="s">
        <v>624</v>
      </c>
      <c r="X7" s="113"/>
      <c r="Y7" s="114"/>
      <c r="Z7" s="106" t="s">
        <v>638</v>
      </c>
      <c r="AA7" s="110" t="s">
        <v>462</v>
      </c>
      <c r="AB7" s="106" t="s">
        <v>7</v>
      </c>
      <c r="AC7" s="94" t="s">
        <v>451</v>
      </c>
      <c r="AD7" s="118" t="s">
        <v>643</v>
      </c>
      <c r="AE7" s="88" t="s">
        <v>636</v>
      </c>
      <c r="AF7" s="89"/>
      <c r="AG7" s="90"/>
      <c r="AH7" s="88" t="s">
        <v>640</v>
      </c>
      <c r="AI7" s="89"/>
      <c r="AJ7" s="90"/>
      <c r="AK7" s="88" t="s">
        <v>641</v>
      </c>
      <c r="AL7" s="89"/>
      <c r="AM7" s="90"/>
      <c r="AN7" s="88" t="s">
        <v>644</v>
      </c>
      <c r="AO7" s="89"/>
      <c r="AP7" s="90"/>
      <c r="AQ7" s="88" t="s">
        <v>5</v>
      </c>
      <c r="AR7" s="89"/>
      <c r="AS7" s="90"/>
      <c r="AT7" s="88" t="s">
        <v>5</v>
      </c>
      <c r="AU7" s="89"/>
      <c r="AV7" s="115"/>
      <c r="AW7" s="88" t="s">
        <v>5</v>
      </c>
      <c r="AX7" s="89"/>
      <c r="AY7" s="115"/>
    </row>
    <row r="8" spans="1:51" s="11" customFormat="1" ht="63.75" customHeight="1">
      <c r="A8" s="101"/>
      <c r="B8" s="101"/>
      <c r="C8" s="97"/>
      <c r="D8" s="97"/>
      <c r="E8" s="97"/>
      <c r="F8" s="97"/>
      <c r="G8" s="97"/>
      <c r="H8" s="97"/>
      <c r="I8" s="99"/>
      <c r="J8" s="97"/>
      <c r="K8" s="97"/>
      <c r="L8" s="97"/>
      <c r="M8" s="97"/>
      <c r="N8" s="101"/>
      <c r="O8" s="103"/>
      <c r="P8" s="105"/>
      <c r="Q8" s="105"/>
      <c r="R8" s="105"/>
      <c r="S8" s="105"/>
      <c r="T8" s="103"/>
      <c r="U8" s="103"/>
      <c r="V8" s="108"/>
      <c r="W8" s="62" t="s">
        <v>238</v>
      </c>
      <c r="X8" s="62" t="s">
        <v>236</v>
      </c>
      <c r="Y8" s="62" t="s">
        <v>234</v>
      </c>
      <c r="Z8" s="103"/>
      <c r="AA8" s="111"/>
      <c r="AB8" s="103"/>
      <c r="AC8" s="95"/>
      <c r="AD8" s="119"/>
      <c r="AE8" s="42" t="s">
        <v>637</v>
      </c>
      <c r="AF8" s="43" t="s">
        <v>4</v>
      </c>
      <c r="AG8" s="44" t="s">
        <v>639</v>
      </c>
      <c r="AH8" s="42" t="s">
        <v>637</v>
      </c>
      <c r="AI8" s="43" t="s">
        <v>4</v>
      </c>
      <c r="AJ8" s="44" t="s">
        <v>639</v>
      </c>
      <c r="AK8" s="42" t="s">
        <v>637</v>
      </c>
      <c r="AL8" s="43" t="s">
        <v>4</v>
      </c>
      <c r="AM8" s="44" t="s">
        <v>639</v>
      </c>
      <c r="AN8" s="42" t="s">
        <v>637</v>
      </c>
      <c r="AO8" s="43" t="s">
        <v>4</v>
      </c>
      <c r="AP8" s="44" t="s">
        <v>639</v>
      </c>
      <c r="AQ8" s="42" t="s">
        <v>642</v>
      </c>
      <c r="AR8" s="43" t="s">
        <v>4</v>
      </c>
      <c r="AS8" s="44" t="s">
        <v>639</v>
      </c>
      <c r="AT8" s="42" t="s">
        <v>642</v>
      </c>
      <c r="AU8" s="43" t="s">
        <v>4</v>
      </c>
      <c r="AV8" s="44" t="s">
        <v>639</v>
      </c>
      <c r="AW8" s="42" t="s">
        <v>642</v>
      </c>
      <c r="AX8" s="43" t="s">
        <v>4</v>
      </c>
      <c r="AY8" s="44" t="s">
        <v>639</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s="82" customFormat="1" ht="76.5">
      <c r="A10" s="65">
        <v>8</v>
      </c>
      <c r="B10" s="66" t="s">
        <v>690</v>
      </c>
      <c r="C10" s="65" t="s">
        <v>651</v>
      </c>
      <c r="D10" s="65">
        <v>10756</v>
      </c>
      <c r="E10" s="65" t="s">
        <v>692</v>
      </c>
      <c r="F10" s="65">
        <v>2018</v>
      </c>
      <c r="G10" s="65" t="s">
        <v>693</v>
      </c>
      <c r="H10" s="67">
        <v>66270.86</v>
      </c>
      <c r="I10" s="65" t="s">
        <v>694</v>
      </c>
      <c r="J10" s="65" t="s">
        <v>700</v>
      </c>
      <c r="K10" s="65" t="s">
        <v>689</v>
      </c>
      <c r="L10" s="65" t="s">
        <v>701</v>
      </c>
      <c r="M10" s="65" t="s">
        <v>704</v>
      </c>
      <c r="N10" s="65">
        <v>11800296</v>
      </c>
      <c r="O10" s="65">
        <v>0</v>
      </c>
      <c r="P10" s="65">
        <v>0</v>
      </c>
      <c r="Q10" s="65">
        <v>0</v>
      </c>
      <c r="R10" s="65">
        <v>13.11</v>
      </c>
      <c r="S10" s="68">
        <f>SUM(P10:R10)</f>
        <v>13.11</v>
      </c>
      <c r="T10" s="65">
        <v>100</v>
      </c>
      <c r="U10" s="65">
        <v>0</v>
      </c>
      <c r="V10" s="79" t="s">
        <v>691</v>
      </c>
      <c r="W10" s="65">
        <v>6</v>
      </c>
      <c r="X10" s="65">
        <v>1</v>
      </c>
      <c r="Y10" s="65">
        <v>1</v>
      </c>
      <c r="Z10" s="65">
        <v>23</v>
      </c>
      <c r="AA10" s="65">
        <v>80</v>
      </c>
      <c r="AB10" s="65">
        <v>13.11</v>
      </c>
      <c r="AC10" s="69">
        <v>5</v>
      </c>
      <c r="AD10" s="70">
        <f>AG10+AJ10+AM10+AP10+AS10</f>
        <v>100</v>
      </c>
      <c r="AE10" s="71" t="s">
        <v>653</v>
      </c>
      <c r="AF10" s="65" t="s">
        <v>680</v>
      </c>
      <c r="AG10" s="69">
        <v>20</v>
      </c>
      <c r="AH10" s="71" t="s">
        <v>662</v>
      </c>
      <c r="AI10" s="65" t="s">
        <v>681</v>
      </c>
      <c r="AJ10" s="69">
        <v>20</v>
      </c>
      <c r="AK10" s="71" t="s">
        <v>682</v>
      </c>
      <c r="AL10" s="65" t="s">
        <v>683</v>
      </c>
      <c r="AM10" s="69">
        <v>20</v>
      </c>
      <c r="AN10" s="71" t="s">
        <v>690</v>
      </c>
      <c r="AO10" s="65" t="s">
        <v>651</v>
      </c>
      <c r="AP10" s="69">
        <v>20</v>
      </c>
      <c r="AQ10" s="71" t="s">
        <v>684</v>
      </c>
      <c r="AR10" s="65"/>
      <c r="AS10" s="65">
        <v>20</v>
      </c>
      <c r="AT10" s="71"/>
      <c r="AU10" s="65"/>
      <c r="AV10" s="65"/>
      <c r="AW10" s="71"/>
      <c r="AX10" s="65"/>
      <c r="AY10" s="65"/>
    </row>
    <row r="11" spans="1:51" ht="127.5">
      <c r="A11" s="65">
        <v>7</v>
      </c>
      <c r="B11" s="66" t="s">
        <v>690</v>
      </c>
      <c r="C11" s="65" t="s">
        <v>655</v>
      </c>
      <c r="D11" s="65">
        <v>18697</v>
      </c>
      <c r="E11" s="65" t="s">
        <v>656</v>
      </c>
      <c r="F11" s="65">
        <v>2002</v>
      </c>
      <c r="G11" s="65" t="s">
        <v>657</v>
      </c>
      <c r="H11" s="67">
        <v>75112.67</v>
      </c>
      <c r="I11" s="65" t="s">
        <v>650</v>
      </c>
      <c r="J11" s="65" t="s">
        <v>687</v>
      </c>
      <c r="K11" s="65" t="s">
        <v>688</v>
      </c>
      <c r="L11" s="65" t="s">
        <v>658</v>
      </c>
      <c r="M11" s="65" t="s">
        <v>705</v>
      </c>
      <c r="N11" s="65">
        <v>1020020</v>
      </c>
      <c r="O11" s="84">
        <v>2.3529411764705883</v>
      </c>
      <c r="P11" s="65">
        <v>0</v>
      </c>
      <c r="Q11" s="65">
        <v>2.35</v>
      </c>
      <c r="R11" s="65">
        <v>18.83</v>
      </c>
      <c r="S11" s="68">
        <v>21.18</v>
      </c>
      <c r="T11" s="65">
        <v>246</v>
      </c>
      <c r="U11" s="65">
        <v>100</v>
      </c>
      <c r="V11" s="79" t="s">
        <v>691</v>
      </c>
      <c r="W11" s="65">
        <v>3</v>
      </c>
      <c r="X11" s="65">
        <v>11</v>
      </c>
      <c r="Y11" s="65">
        <v>5</v>
      </c>
      <c r="Z11" s="65">
        <v>4</v>
      </c>
      <c r="AA11" s="65">
        <v>298</v>
      </c>
      <c r="AB11" s="65">
        <v>18.83</v>
      </c>
      <c r="AC11" s="69">
        <v>5</v>
      </c>
      <c r="AD11" s="70">
        <v>100</v>
      </c>
      <c r="AE11" s="71" t="s">
        <v>690</v>
      </c>
      <c r="AF11" s="65" t="s">
        <v>655</v>
      </c>
      <c r="AG11" s="69">
        <v>100</v>
      </c>
      <c r="AH11" s="71"/>
      <c r="AI11" s="65"/>
      <c r="AJ11" s="69"/>
      <c r="AK11" s="71"/>
      <c r="AL11" s="65"/>
      <c r="AM11" s="69"/>
      <c r="AN11" s="71"/>
      <c r="AO11" s="65"/>
      <c r="AP11" s="69"/>
      <c r="AQ11" s="71"/>
      <c r="AR11" s="65"/>
      <c r="AS11" s="65"/>
      <c r="AT11" s="71"/>
      <c r="AU11" s="65"/>
      <c r="AV11" s="65"/>
      <c r="AW11" s="71"/>
      <c r="AX11" s="65"/>
      <c r="AY11" s="65"/>
    </row>
    <row r="12" spans="1:51" ht="191.25">
      <c r="A12" s="65">
        <v>3</v>
      </c>
      <c r="B12" s="66" t="s">
        <v>662</v>
      </c>
      <c r="C12" s="65" t="s">
        <v>685</v>
      </c>
      <c r="D12" s="65">
        <v>38248</v>
      </c>
      <c r="E12" s="65" t="s">
        <v>659</v>
      </c>
      <c r="F12" s="65">
        <v>2006</v>
      </c>
      <c r="G12" s="65" t="s">
        <v>660</v>
      </c>
      <c r="H12" s="67">
        <v>50492.4</v>
      </c>
      <c r="I12" s="65" t="s">
        <v>652</v>
      </c>
      <c r="J12" s="65" t="s">
        <v>696</v>
      </c>
      <c r="K12" s="65" t="s">
        <v>698</v>
      </c>
      <c r="L12" s="65" t="s">
        <v>661</v>
      </c>
      <c r="M12" s="65" t="s">
        <v>706</v>
      </c>
      <c r="N12" s="65">
        <v>1070007</v>
      </c>
      <c r="O12" s="65">
        <v>17</v>
      </c>
      <c r="P12" s="65">
        <v>0</v>
      </c>
      <c r="Q12" s="65">
        <v>17</v>
      </c>
      <c r="R12" s="65">
        <v>14.41</v>
      </c>
      <c r="S12" s="68">
        <v>31.41</v>
      </c>
      <c r="T12" s="65">
        <v>0</v>
      </c>
      <c r="U12" s="65">
        <v>100</v>
      </c>
      <c r="V12" s="79" t="s">
        <v>691</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662</v>
      </c>
      <c r="C13" s="65" t="s">
        <v>685</v>
      </c>
      <c r="D13" s="65">
        <v>38248</v>
      </c>
      <c r="E13" s="65" t="s">
        <v>663</v>
      </c>
      <c r="F13" s="65">
        <v>2008</v>
      </c>
      <c r="G13" s="65" t="s">
        <v>664</v>
      </c>
      <c r="H13" s="67">
        <v>28315</v>
      </c>
      <c r="I13" s="65" t="s">
        <v>654</v>
      </c>
      <c r="J13" s="65" t="s">
        <v>696</v>
      </c>
      <c r="K13" s="65" t="s">
        <v>698</v>
      </c>
      <c r="L13" s="65" t="s">
        <v>666</v>
      </c>
      <c r="M13" s="65" t="s">
        <v>667</v>
      </c>
      <c r="N13" s="65">
        <v>1080098</v>
      </c>
      <c r="O13" s="65">
        <v>1.5</v>
      </c>
      <c r="P13" s="65">
        <v>0</v>
      </c>
      <c r="Q13" s="65">
        <v>1.5</v>
      </c>
      <c r="R13" s="65">
        <v>20.78</v>
      </c>
      <c r="S13" s="68">
        <v>22.28</v>
      </c>
      <c r="T13" s="65">
        <v>0</v>
      </c>
      <c r="U13" s="65">
        <v>100</v>
      </c>
      <c r="V13" s="79" t="s">
        <v>691</v>
      </c>
      <c r="W13" s="65">
        <v>4</v>
      </c>
      <c r="X13" s="65">
        <v>3</v>
      </c>
      <c r="Y13" s="65">
        <v>3</v>
      </c>
      <c r="Z13" s="65">
        <v>60</v>
      </c>
      <c r="AA13" s="65">
        <v>45</v>
      </c>
      <c r="AB13" s="65">
        <v>20.78</v>
      </c>
      <c r="AC13" s="69">
        <v>5</v>
      </c>
      <c r="AD13" s="70">
        <v>0</v>
      </c>
      <c r="AE13" s="75"/>
      <c r="AF13" s="65"/>
      <c r="AG13" s="77"/>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662</v>
      </c>
      <c r="C14" s="65" t="s">
        <v>685</v>
      </c>
      <c r="D14" s="65">
        <v>38248</v>
      </c>
      <c r="E14" s="65" t="s">
        <v>668</v>
      </c>
      <c r="F14" s="65">
        <v>2008</v>
      </c>
      <c r="G14" s="65" t="s">
        <v>669</v>
      </c>
      <c r="H14" s="67">
        <v>41563</v>
      </c>
      <c r="I14" s="65" t="s">
        <v>654</v>
      </c>
      <c r="J14" s="65" t="s">
        <v>696</v>
      </c>
      <c r="K14" s="65" t="s">
        <v>698</v>
      </c>
      <c r="L14" s="65" t="s">
        <v>670</v>
      </c>
      <c r="M14" s="65" t="s">
        <v>671</v>
      </c>
      <c r="N14" s="65">
        <v>1080099</v>
      </c>
      <c r="O14" s="65">
        <v>0.88</v>
      </c>
      <c r="P14" s="65">
        <v>0</v>
      </c>
      <c r="Q14" s="65">
        <v>0.88</v>
      </c>
      <c r="R14" s="65">
        <v>14.41</v>
      </c>
      <c r="S14" s="68">
        <v>15.290000000000001</v>
      </c>
      <c r="T14" s="65">
        <v>1</v>
      </c>
      <c r="U14" s="65">
        <v>100</v>
      </c>
      <c r="V14" s="79" t="s">
        <v>691</v>
      </c>
      <c r="W14" s="65">
        <v>4</v>
      </c>
      <c r="X14" s="65">
        <v>7</v>
      </c>
      <c r="Y14" s="65">
        <v>2</v>
      </c>
      <c r="Z14" s="65">
        <v>60</v>
      </c>
      <c r="AA14" s="65">
        <v>45</v>
      </c>
      <c r="AB14" s="65">
        <v>14.41</v>
      </c>
      <c r="AC14" s="69">
        <v>5</v>
      </c>
      <c r="AD14" s="70">
        <v>0</v>
      </c>
      <c r="AE14" s="71"/>
      <c r="AF14" s="65"/>
      <c r="AG14" s="69"/>
      <c r="AH14" s="76"/>
      <c r="AI14" s="76"/>
      <c r="AJ14" s="72"/>
      <c r="AK14" s="71"/>
      <c r="AL14" s="65"/>
      <c r="AM14" s="69"/>
      <c r="AN14" s="71"/>
      <c r="AO14" s="65"/>
      <c r="AP14" s="69"/>
      <c r="AQ14" s="71"/>
      <c r="AR14" s="65"/>
      <c r="AS14" s="65"/>
      <c r="AT14" s="71"/>
      <c r="AU14" s="65"/>
      <c r="AV14" s="65"/>
      <c r="AW14" s="71"/>
      <c r="AX14" s="65"/>
      <c r="AY14" s="65"/>
    </row>
    <row r="15" spans="1:51" ht="191.25">
      <c r="A15" s="65">
        <v>3</v>
      </c>
      <c r="B15" s="66" t="s">
        <v>662</v>
      </c>
      <c r="C15" s="65" t="s">
        <v>685</v>
      </c>
      <c r="D15" s="65">
        <v>38248</v>
      </c>
      <c r="E15" s="65" t="s">
        <v>672</v>
      </c>
      <c r="F15" s="65">
        <v>2008</v>
      </c>
      <c r="G15" s="65" t="s">
        <v>673</v>
      </c>
      <c r="H15" s="67">
        <v>46847</v>
      </c>
      <c r="I15" s="65" t="s">
        <v>654</v>
      </c>
      <c r="J15" s="65" t="s">
        <v>696</v>
      </c>
      <c r="K15" s="65" t="s">
        <v>698</v>
      </c>
      <c r="L15" s="65" t="s">
        <v>674</v>
      </c>
      <c r="M15" s="65" t="s">
        <v>675</v>
      </c>
      <c r="N15" s="65">
        <v>1080100</v>
      </c>
      <c r="O15" s="65">
        <v>2</v>
      </c>
      <c r="P15" s="65">
        <v>0</v>
      </c>
      <c r="Q15" s="65">
        <v>2</v>
      </c>
      <c r="R15" s="65">
        <v>18.64</v>
      </c>
      <c r="S15" s="68">
        <v>20.64</v>
      </c>
      <c r="T15" s="65">
        <v>5</v>
      </c>
      <c r="U15" s="65">
        <v>100</v>
      </c>
      <c r="V15" s="79" t="s">
        <v>691</v>
      </c>
      <c r="W15" s="65">
        <v>4</v>
      </c>
      <c r="X15" s="65">
        <v>7</v>
      </c>
      <c r="Y15" s="65">
        <v>2</v>
      </c>
      <c r="Z15" s="65">
        <v>60</v>
      </c>
      <c r="AA15" s="65">
        <v>45</v>
      </c>
      <c r="AB15" s="65">
        <v>18.64</v>
      </c>
      <c r="AC15" s="69">
        <v>5</v>
      </c>
      <c r="AD15" s="70">
        <v>0</v>
      </c>
      <c r="AE15" s="71"/>
      <c r="AF15" s="65"/>
      <c r="AG15" s="69"/>
      <c r="AH15" s="78"/>
      <c r="AI15" s="78"/>
      <c r="AJ15" s="78"/>
      <c r="AK15" s="71"/>
      <c r="AL15" s="65"/>
      <c r="AM15" s="69"/>
      <c r="AN15" s="71"/>
      <c r="AO15" s="65"/>
      <c r="AP15" s="69"/>
      <c r="AQ15" s="71"/>
      <c r="AR15" s="65"/>
      <c r="AS15" s="65"/>
      <c r="AT15" s="81"/>
      <c r="AU15" s="81"/>
      <c r="AV15" s="81"/>
      <c r="AW15" s="80"/>
      <c r="AX15" s="65"/>
      <c r="AY15" s="65"/>
    </row>
    <row r="16" spans="1:51" ht="191.25">
      <c r="A16" s="65">
        <v>3</v>
      </c>
      <c r="B16" s="66" t="s">
        <v>662</v>
      </c>
      <c r="C16" s="65" t="s">
        <v>685</v>
      </c>
      <c r="D16" s="65">
        <v>38248</v>
      </c>
      <c r="E16" s="65" t="s">
        <v>676</v>
      </c>
      <c r="F16" s="65">
        <v>2014</v>
      </c>
      <c r="G16" s="65" t="s">
        <v>677</v>
      </c>
      <c r="H16" s="67">
        <v>20620</v>
      </c>
      <c r="I16" s="65" t="s">
        <v>665</v>
      </c>
      <c r="J16" s="65" t="s">
        <v>696</v>
      </c>
      <c r="K16" s="65" t="s">
        <v>698</v>
      </c>
      <c r="L16" s="65" t="s">
        <v>678</v>
      </c>
      <c r="M16" s="65" t="s">
        <v>679</v>
      </c>
      <c r="N16" s="65">
        <v>1140004</v>
      </c>
      <c r="O16" s="65">
        <v>0.88</v>
      </c>
      <c r="P16" s="65">
        <v>0</v>
      </c>
      <c r="Q16" s="65">
        <v>0.88</v>
      </c>
      <c r="R16" s="65">
        <v>20.78</v>
      </c>
      <c r="S16" s="68">
        <v>21.66</v>
      </c>
      <c r="T16" s="65">
        <v>55</v>
      </c>
      <c r="U16" s="65">
        <v>52</v>
      </c>
      <c r="V16" s="79" t="s">
        <v>691</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69"/>
      <c r="AQ16" s="71"/>
      <c r="AR16" s="65"/>
      <c r="AS16" s="65"/>
      <c r="AT16" s="81"/>
      <c r="AU16" s="81"/>
      <c r="AV16" s="81"/>
      <c r="AW16" s="80"/>
      <c r="AX16" s="65"/>
      <c r="AY16" s="65"/>
    </row>
    <row r="17" spans="1:51" s="82" customFormat="1" ht="320.25" customHeight="1">
      <c r="A17" s="65">
        <v>3</v>
      </c>
      <c r="B17" s="66" t="s">
        <v>662</v>
      </c>
      <c r="C17" s="65" t="s">
        <v>685</v>
      </c>
      <c r="D17" s="65">
        <v>38248</v>
      </c>
      <c r="E17" s="65" t="s">
        <v>695</v>
      </c>
      <c r="F17" s="65">
        <v>2018</v>
      </c>
      <c r="G17" s="65" t="s">
        <v>699</v>
      </c>
      <c r="H17" s="67">
        <v>80681.76</v>
      </c>
      <c r="I17" s="65" t="s">
        <v>694</v>
      </c>
      <c r="J17" s="65" t="s">
        <v>697</v>
      </c>
      <c r="K17" s="65" t="s">
        <v>698</v>
      </c>
      <c r="L17" s="65" t="s">
        <v>703</v>
      </c>
      <c r="M17" s="65" t="s">
        <v>702</v>
      </c>
      <c r="N17" s="65">
        <v>1180016</v>
      </c>
      <c r="O17" s="65">
        <v>0.88</v>
      </c>
      <c r="P17" s="65">
        <v>0</v>
      </c>
      <c r="Q17" s="65">
        <v>0.88</v>
      </c>
      <c r="R17" s="65">
        <v>20.78</v>
      </c>
      <c r="S17" s="68">
        <v>21.66</v>
      </c>
      <c r="T17" s="65">
        <v>3</v>
      </c>
      <c r="U17" s="65">
        <v>0</v>
      </c>
      <c r="V17" s="79" t="s">
        <v>691</v>
      </c>
      <c r="W17" s="65">
        <v>4</v>
      </c>
      <c r="X17" s="65">
        <v>7</v>
      </c>
      <c r="Y17" s="65">
        <v>2</v>
      </c>
      <c r="Z17" s="65">
        <v>60</v>
      </c>
      <c r="AA17" s="65">
        <v>198</v>
      </c>
      <c r="AB17" s="65">
        <v>20.78</v>
      </c>
      <c r="AC17" s="69">
        <v>5</v>
      </c>
      <c r="AD17" s="70">
        <v>73</v>
      </c>
      <c r="AE17" s="71" t="s">
        <v>709</v>
      </c>
      <c r="AF17" s="65" t="s">
        <v>681</v>
      </c>
      <c r="AG17" s="69">
        <v>13</v>
      </c>
      <c r="AH17" s="71"/>
      <c r="AI17" s="65"/>
      <c r="AJ17" s="69"/>
      <c r="AK17" s="74"/>
      <c r="AL17" s="74"/>
      <c r="AM17" s="69"/>
      <c r="AN17" s="71"/>
      <c r="AO17" s="65"/>
      <c r="AP17" s="69"/>
      <c r="AQ17" s="71" t="s">
        <v>710</v>
      </c>
      <c r="AR17" s="65" t="s">
        <v>681</v>
      </c>
      <c r="AS17" s="65">
        <v>2</v>
      </c>
      <c r="AT17" s="83" t="s">
        <v>711</v>
      </c>
      <c r="AU17" s="83" t="s">
        <v>681</v>
      </c>
      <c r="AV17" s="83">
        <v>85</v>
      </c>
      <c r="AW17" s="80"/>
      <c r="AX17" s="65"/>
      <c r="AY17" s="65"/>
    </row>
    <row r="18" spans="1:51" ht="127.5">
      <c r="A18" s="65">
        <v>7</v>
      </c>
      <c r="B18" s="66" t="s">
        <v>690</v>
      </c>
      <c r="C18" s="65" t="s">
        <v>655</v>
      </c>
      <c r="D18" s="65">
        <v>18697</v>
      </c>
      <c r="E18" s="65" t="s">
        <v>707</v>
      </c>
      <c r="F18" s="65">
        <v>2018</v>
      </c>
      <c r="G18" s="65" t="s">
        <v>708</v>
      </c>
      <c r="H18" s="67">
        <v>71412.82</v>
      </c>
      <c r="I18" s="65" t="s">
        <v>694</v>
      </c>
      <c r="J18" s="65" t="s">
        <v>687</v>
      </c>
      <c r="K18" s="65" t="s">
        <v>688</v>
      </c>
      <c r="L18" s="65" t="s">
        <v>658</v>
      </c>
      <c r="M18" s="65" t="s">
        <v>705</v>
      </c>
      <c r="N18" s="65">
        <v>1180034</v>
      </c>
      <c r="O18" s="84">
        <v>2.3529411764705883</v>
      </c>
      <c r="P18" s="65">
        <v>0</v>
      </c>
      <c r="Q18" s="65">
        <v>2.35</v>
      </c>
      <c r="R18" s="65">
        <v>18.83</v>
      </c>
      <c r="S18" s="68">
        <v>21.18</v>
      </c>
      <c r="T18" s="81">
        <v>0</v>
      </c>
      <c r="U18" s="81">
        <v>0</v>
      </c>
      <c r="V18" s="79" t="s">
        <v>691</v>
      </c>
      <c r="W18" s="65">
        <v>3</v>
      </c>
      <c r="X18" s="65">
        <v>11</v>
      </c>
      <c r="Y18" s="65">
        <v>5</v>
      </c>
      <c r="Z18" s="65">
        <v>4</v>
      </c>
      <c r="AA18" s="65">
        <v>194</v>
      </c>
      <c r="AB18" s="65">
        <v>18.83</v>
      </c>
      <c r="AC18" s="83">
        <v>5</v>
      </c>
      <c r="AD18" s="70">
        <v>0</v>
      </c>
      <c r="AE18" s="71"/>
      <c r="AF18" s="65"/>
      <c r="AG18" s="69"/>
      <c r="AH18" s="71"/>
      <c r="AI18" s="65"/>
      <c r="AJ18" s="69"/>
      <c r="AK18" s="74"/>
      <c r="AL18" s="74"/>
      <c r="AM18" s="69"/>
      <c r="AN18" s="71"/>
      <c r="AO18" s="65"/>
      <c r="AP18" s="69"/>
      <c r="AQ18" s="71"/>
      <c r="AR18" s="65"/>
      <c r="AS18" s="65"/>
      <c r="AT18" s="83"/>
      <c r="AU18" s="83"/>
      <c r="AV18" s="83"/>
      <c r="AW18" s="80"/>
      <c r="AX18" s="65"/>
      <c r="AY18" s="65"/>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18 AG10:AG12 AM10:AM18 AG14:AG18">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8 AJ10:AJ13">
      <formula1>0</formula1>
      <formula2>100</formula2>
    </dataValidation>
    <dataValidation type="textLength" allowBlank="1" showInputMessage="1" showErrorMessage="1" promptTitle="Šifra programa oz. projekta" prompt="Vpišite šifro programa oz. projekta, ki je opremo uporabljal, npr. P1-0000&#10;" sqref="AH17:AH18 AK10:AK15 AN10:AN18 AH10:AH13 AE10:AE12 AE14:AE18">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 AB10:AC17">
      <formula1>0</formula1>
      <formula2>200</formula2>
    </dataValidation>
    <dataValidation allowBlank="1" showInputMessage="1" showErrorMessage="1" prompt="Vpišite šifro raziskovalnega oz. infrastrukturnega programa, ne navajajte dveh programov&#10; " sqref="B10:B18"/>
    <dataValidation allowBlank="1" showInputMessage="1" showErrorMessage="1" prompt="Sicris šifra, vpišite samo enega skrbnika" sqref="D10:D18"/>
    <dataValidation type="decimal" allowBlank="1" showInputMessage="1" showErrorMessage="1" prompt="obvezen podatek" sqref="O10:S18">
      <formula1>0</formula1>
      <formula2>10000</formula2>
    </dataValidation>
    <dataValidation allowBlank="1" showInputMessage="1" showErrorMessage="1" prompt="Vpišite samo prvo leto nakupa" sqref="F10:F18"/>
    <dataValidation type="decimal" operator="greaterThanOrEqual" allowBlank="1" showInputMessage="1" showErrorMessage="1" sqref="H10:H18">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18">
      <formula1>0</formula1>
      <formula2>200</formula2>
    </dataValidation>
    <dataValidation allowBlank="1" showInputMessage="1" showErrorMessage="1" errorTitle="Klasifikacija" error="Obvezen podatek&#10;" sqref="W10:W18"/>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8"/>
    <dataValidation type="textLength" allowBlank="1" showInputMessage="1" showErrorMessage="1" prompt="Obvezen podatek" errorTitle="namembnost" error="Obvezen podatek!" sqref="L10:L18">
      <formula1>1</formula1>
      <formula2>300</formula2>
    </dataValidation>
    <dataValidation type="textLength" allowBlank="1" showInputMessage="1" showErrorMessage="1" prompt="Obvezen podatek" errorTitle="Access" error="Obvezen podatek - v angleškem jeziku" sqref="K10:K18">
      <formula1>1</formula1>
      <formula2>300</formula2>
    </dataValidation>
    <dataValidation type="textLength" allowBlank="1" showInputMessage="1" showErrorMessage="1" prompt="Obvezen podatek" errorTitle="opis dostopa " error="Obvezen podatek!" sqref="J10:J18">
      <formula1>1</formula1>
      <formula2>300</formula2>
    </dataValidation>
    <dataValidation type="textLength" allowBlank="1" showInputMessage="1" showErrorMessage="1" prompt="Naslov opreme v angleškem jeziku - obvezen podatek&#10;" errorTitle="Equipment" error="Obvezen podatek!" sqref="G10:G18">
      <formula1>1</formula1>
      <formula2>500</formula2>
    </dataValidation>
    <dataValidation type="whole" allowBlank="1" showInputMessage="1" showErrorMessage="1" errorTitle="Mesečna stopnja izkoriščenosti" error="odstotek (celoštevilska vrednost)" sqref="AD10:AD18">
      <formula1>0</formula1>
      <formula2>300</formula2>
    </dataValidation>
    <dataValidation type="whole" allowBlank="1" showInputMessage="1" showErrorMessage="1" errorTitle="Klasifikacija" error="Gl. zavihek Classification ali zavihek Klasifikacija&#10;" sqref="X10:X18">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0"/>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20" t="s">
        <v>452</v>
      </c>
      <c r="B1" s="120"/>
    </row>
    <row r="2" ht="9" customHeight="1">
      <c r="A2" s="33"/>
    </row>
    <row r="3" spans="1:2" ht="29.25" customHeight="1">
      <c r="A3" s="54" t="s">
        <v>453</v>
      </c>
      <c r="B3" s="46" t="s">
        <v>612</v>
      </c>
    </row>
    <row r="4" spans="1:2" ht="8.25" customHeight="1">
      <c r="A4" s="53"/>
      <c r="B4" s="47"/>
    </row>
    <row r="5" spans="1:2" ht="12.75">
      <c r="A5" s="54" t="s">
        <v>455</v>
      </c>
      <c r="B5" s="48" t="s">
        <v>610</v>
      </c>
    </row>
    <row r="6" spans="1:2" ht="12.75">
      <c r="A6" s="53"/>
      <c r="B6" s="49" t="s">
        <v>611</v>
      </c>
    </row>
    <row r="7" spans="1:2" ht="14.25" customHeight="1">
      <c r="A7" s="53"/>
      <c r="B7" s="50" t="s">
        <v>456</v>
      </c>
    </row>
    <row r="8" spans="1:2" ht="13.5" customHeight="1">
      <c r="A8" s="53"/>
      <c r="B8" s="51" t="s">
        <v>613</v>
      </c>
    </row>
    <row r="9" spans="1:2" ht="12.75">
      <c r="A9" s="53"/>
      <c r="B9" s="50" t="s">
        <v>609</v>
      </c>
    </row>
    <row r="10" spans="1:2" ht="12.75">
      <c r="A10" s="53"/>
      <c r="B10" s="52" t="s">
        <v>614</v>
      </c>
    </row>
    <row r="11" spans="1:2" ht="12.75">
      <c r="A11" s="53"/>
      <c r="B11" s="52"/>
    </row>
    <row r="12" spans="1:2" ht="12.75">
      <c r="A12" s="54" t="s">
        <v>454</v>
      </c>
      <c r="B12" s="47" t="s">
        <v>615</v>
      </c>
    </row>
    <row r="13" spans="1:2" ht="12.75">
      <c r="A13" s="53"/>
      <c r="B13" s="47"/>
    </row>
    <row r="14" spans="1:2" ht="25.5">
      <c r="A14" s="54" t="s">
        <v>457</v>
      </c>
      <c r="B14" s="47" t="s">
        <v>649</v>
      </c>
    </row>
    <row r="15" spans="1:2" ht="12.75">
      <c r="A15" s="53"/>
      <c r="B15" s="47"/>
    </row>
    <row r="16" spans="1:2" ht="25.5">
      <c r="A16" s="54" t="s">
        <v>646</v>
      </c>
      <c r="B16" s="47" t="s">
        <v>616</v>
      </c>
    </row>
    <row r="17" spans="1:2" ht="25.5">
      <c r="A17" s="53"/>
      <c r="B17" s="47" t="s">
        <v>618</v>
      </c>
    </row>
    <row r="18" spans="1:2" ht="12.75">
      <c r="A18" s="53"/>
      <c r="B18" s="48" t="s">
        <v>619</v>
      </c>
    </row>
    <row r="19" spans="1:2" ht="12.75">
      <c r="A19" s="53"/>
      <c r="B19" s="48"/>
    </row>
    <row r="20" spans="1:2" ht="25.5">
      <c r="A20" s="54" t="s">
        <v>458</v>
      </c>
      <c r="B20" s="48"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22" t="s">
        <v>242</v>
      </c>
      <c r="C2" s="122" t="s">
        <v>232</v>
      </c>
      <c r="D2" s="4">
        <v>1</v>
      </c>
      <c r="E2" s="1" t="s">
        <v>243</v>
      </c>
      <c r="F2" s="1" t="s">
        <v>231</v>
      </c>
      <c r="G2" s="4">
        <v>1</v>
      </c>
      <c r="H2" s="1" t="s">
        <v>244</v>
      </c>
      <c r="I2" s="1" t="s">
        <v>230</v>
      </c>
    </row>
    <row r="3" spans="1:9" ht="15">
      <c r="A3" s="4"/>
      <c r="B3" s="122"/>
      <c r="C3" s="122"/>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21" t="s">
        <v>284</v>
      </c>
      <c r="C38" s="121" t="s">
        <v>191</v>
      </c>
      <c r="D38" s="4">
        <v>1</v>
      </c>
      <c r="E38" s="1" t="s">
        <v>285</v>
      </c>
      <c r="F38" s="1" t="s">
        <v>190</v>
      </c>
      <c r="G38" s="4">
        <v>1</v>
      </c>
      <c r="H38" s="1" t="s">
        <v>286</v>
      </c>
      <c r="I38" s="1" t="s">
        <v>189</v>
      </c>
    </row>
    <row r="39" spans="1:9" ht="15">
      <c r="A39" s="4"/>
      <c r="B39" s="122"/>
      <c r="C39" s="122"/>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21" t="s">
        <v>310</v>
      </c>
      <c r="C61" s="121" t="s">
        <v>164</v>
      </c>
      <c r="D61" s="4">
        <v>1</v>
      </c>
      <c r="E61" s="1" t="s">
        <v>311</v>
      </c>
      <c r="F61" s="1" t="s">
        <v>163</v>
      </c>
      <c r="G61" s="4">
        <v>1</v>
      </c>
      <c r="H61" s="1" t="s">
        <v>162</v>
      </c>
      <c r="I61" s="1" t="s">
        <v>162</v>
      </c>
    </row>
    <row r="62" spans="1:9" ht="15">
      <c r="A62" s="4"/>
      <c r="B62" s="122"/>
      <c r="C62" s="122"/>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21" t="s">
        <v>371</v>
      </c>
      <c r="C121" s="121" t="s">
        <v>647</v>
      </c>
      <c r="D121" s="4">
        <v>1</v>
      </c>
      <c r="E121" s="1" t="s">
        <v>372</v>
      </c>
      <c r="F121" s="1" t="s">
        <v>15</v>
      </c>
      <c r="G121" s="4">
        <v>1</v>
      </c>
      <c r="H121" s="1" t="s">
        <v>101</v>
      </c>
      <c r="I121" s="1" t="s">
        <v>101</v>
      </c>
    </row>
    <row r="122" spans="1:9" ht="15">
      <c r="A122" s="4"/>
      <c r="B122" s="122"/>
      <c r="C122" s="122"/>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21" t="s">
        <v>411</v>
      </c>
      <c r="C166" s="121" t="s">
        <v>50</v>
      </c>
      <c r="D166" s="4">
        <v>1</v>
      </c>
      <c r="E166" s="1" t="s">
        <v>412</v>
      </c>
      <c r="F166" s="1" t="s">
        <v>49</v>
      </c>
      <c r="G166" s="4">
        <v>1</v>
      </c>
      <c r="H166" s="1" t="s">
        <v>413</v>
      </c>
      <c r="I166" s="1" t="s">
        <v>48</v>
      </c>
    </row>
    <row r="167" spans="1:9" ht="15">
      <c r="A167" s="4"/>
      <c r="B167" s="122"/>
      <c r="C167" s="122"/>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623</v>
      </c>
      <c r="B1" s="55" t="s">
        <v>455</v>
      </c>
      <c r="C1" s="55" t="s">
        <v>622</v>
      </c>
      <c r="I1" s="7"/>
    </row>
    <row r="2" spans="1:3" s="34" customFormat="1" ht="12.75" customHeight="1">
      <c r="A2" s="56">
        <v>1</v>
      </c>
      <c r="B2" s="58" t="s">
        <v>538</v>
      </c>
      <c r="C2" s="58" t="s">
        <v>467</v>
      </c>
    </row>
    <row r="3" spans="1:3" s="34" customFormat="1" ht="12.75" customHeight="1">
      <c r="A3" s="56">
        <v>2</v>
      </c>
      <c r="B3" s="58" t="s">
        <v>608</v>
      </c>
      <c r="C3" s="58" t="s">
        <v>468</v>
      </c>
    </row>
    <row r="4" spans="1:3" s="34" customFormat="1" ht="12.75" customHeight="1">
      <c r="A4" s="56">
        <v>3</v>
      </c>
      <c r="B4" s="58" t="s">
        <v>607</v>
      </c>
      <c r="C4" s="58" t="s">
        <v>469</v>
      </c>
    </row>
    <row r="5" spans="1:3" s="34" customFormat="1" ht="12.75" customHeight="1">
      <c r="A5" s="56">
        <v>4</v>
      </c>
      <c r="B5" s="58" t="s">
        <v>606</v>
      </c>
      <c r="C5" s="58" t="s">
        <v>470</v>
      </c>
    </row>
    <row r="6" spans="1:3" s="34" customFormat="1" ht="12.75" customHeight="1">
      <c r="A6" s="56">
        <v>5</v>
      </c>
      <c r="B6" s="58" t="s">
        <v>605</v>
      </c>
      <c r="C6" s="58" t="s">
        <v>471</v>
      </c>
    </row>
    <row r="7" spans="1:3" s="34" customFormat="1" ht="12.75" customHeight="1">
      <c r="A7" s="56">
        <v>6</v>
      </c>
      <c r="B7" s="58" t="s">
        <v>604</v>
      </c>
      <c r="C7" s="58" t="s">
        <v>472</v>
      </c>
    </row>
    <row r="8" spans="1:3" s="34" customFormat="1" ht="12.75" customHeight="1">
      <c r="A8" s="56">
        <v>7</v>
      </c>
      <c r="B8" s="58" t="s">
        <v>603</v>
      </c>
      <c r="C8" s="58" t="s">
        <v>473</v>
      </c>
    </row>
    <row r="9" spans="1:3" s="34" customFormat="1" ht="12.75" customHeight="1">
      <c r="A9" s="56">
        <v>8</v>
      </c>
      <c r="B9" s="58" t="s">
        <v>602</v>
      </c>
      <c r="C9" s="58" t="s">
        <v>474</v>
      </c>
    </row>
    <row r="10" spans="1:3" s="34" customFormat="1" ht="12.75" customHeight="1">
      <c r="A10" s="56">
        <v>9</v>
      </c>
      <c r="B10" s="58" t="s">
        <v>601</v>
      </c>
      <c r="C10" s="58" t="s">
        <v>475</v>
      </c>
    </row>
    <row r="11" spans="1:6" s="34" customFormat="1" ht="12.75" customHeight="1">
      <c r="A11" s="56">
        <v>10</v>
      </c>
      <c r="B11" s="59" t="s">
        <v>600</v>
      </c>
      <c r="C11" s="58" t="s">
        <v>476</v>
      </c>
      <c r="D11" s="35"/>
      <c r="E11" s="35"/>
      <c r="F11" s="35"/>
    </row>
    <row r="12" spans="1:6" s="34" customFormat="1" ht="12.75" customHeight="1">
      <c r="A12" s="56">
        <v>11</v>
      </c>
      <c r="B12" s="59" t="s">
        <v>554</v>
      </c>
      <c r="C12" s="58" t="s">
        <v>477</v>
      </c>
      <c r="D12" s="35"/>
      <c r="E12" s="35"/>
      <c r="F12" s="35"/>
    </row>
    <row r="13" spans="1:3" s="34" customFormat="1" ht="12.75" customHeight="1">
      <c r="A13" s="56">
        <v>12</v>
      </c>
      <c r="B13" s="58" t="s">
        <v>539</v>
      </c>
      <c r="C13" s="58" t="s">
        <v>478</v>
      </c>
    </row>
    <row r="14" spans="1:3" s="34" customFormat="1" ht="12.75" customHeight="1">
      <c r="A14" s="56">
        <v>13</v>
      </c>
      <c r="B14" s="58" t="s">
        <v>599</v>
      </c>
      <c r="C14" s="58" t="s">
        <v>479</v>
      </c>
    </row>
    <row r="15" spans="1:3" s="34" customFormat="1" ht="12.75" customHeight="1">
      <c r="A15" s="56">
        <v>14</v>
      </c>
      <c r="B15" s="58" t="s">
        <v>568</v>
      </c>
      <c r="C15" s="58" t="s">
        <v>480</v>
      </c>
    </row>
    <row r="16" spans="1:3" s="34" customFormat="1" ht="12.75" customHeight="1">
      <c r="A16" s="56">
        <v>15</v>
      </c>
      <c r="B16" s="58" t="s">
        <v>569</v>
      </c>
      <c r="C16" s="58" t="s">
        <v>481</v>
      </c>
    </row>
    <row r="17" spans="1:3" s="35" customFormat="1" ht="12.75" customHeight="1">
      <c r="A17" s="56">
        <v>16</v>
      </c>
      <c r="B17" s="59" t="s">
        <v>553</v>
      </c>
      <c r="C17" s="58" t="s">
        <v>482</v>
      </c>
    </row>
    <row r="18" spans="1:3" s="34" customFormat="1" ht="12.75" customHeight="1">
      <c r="A18" s="56">
        <v>17</v>
      </c>
      <c r="B18" s="58" t="s">
        <v>548</v>
      </c>
      <c r="C18" s="58" t="s">
        <v>483</v>
      </c>
    </row>
    <row r="19" spans="1:3" s="34" customFormat="1" ht="12.75" customHeight="1">
      <c r="A19" s="56">
        <v>18</v>
      </c>
      <c r="B19" s="58" t="s">
        <v>540</v>
      </c>
      <c r="C19" s="58" t="s">
        <v>484</v>
      </c>
    </row>
    <row r="20" spans="1:3" s="34" customFormat="1" ht="12.75" customHeight="1">
      <c r="A20" s="56">
        <v>19</v>
      </c>
      <c r="B20" s="58" t="s">
        <v>541</v>
      </c>
      <c r="C20" s="58" t="s">
        <v>485</v>
      </c>
    </row>
    <row r="21" spans="1:3" s="34" customFormat="1" ht="12.75" customHeight="1">
      <c r="A21" s="56">
        <v>20</v>
      </c>
      <c r="B21" s="58" t="s">
        <v>570</v>
      </c>
      <c r="C21" s="58" t="s">
        <v>486</v>
      </c>
    </row>
    <row r="22" spans="1:3" s="34" customFormat="1" ht="12.75" customHeight="1">
      <c r="A22" s="56">
        <v>21</v>
      </c>
      <c r="B22" s="58" t="s">
        <v>542</v>
      </c>
      <c r="C22" s="58" t="s">
        <v>487</v>
      </c>
    </row>
    <row r="23" spans="1:6" s="34" customFormat="1" ht="12.75" customHeight="1">
      <c r="A23" s="56">
        <v>22</v>
      </c>
      <c r="B23" s="59" t="s">
        <v>549</v>
      </c>
      <c r="C23" s="58" t="s">
        <v>488</v>
      </c>
      <c r="D23" s="35"/>
      <c r="E23" s="35"/>
      <c r="F23" s="35"/>
    </row>
    <row r="24" spans="1:6" s="34" customFormat="1" ht="12.75" customHeight="1">
      <c r="A24" s="56">
        <v>23</v>
      </c>
      <c r="B24" s="59" t="s">
        <v>550</v>
      </c>
      <c r="C24" s="58" t="s">
        <v>489</v>
      </c>
      <c r="D24" s="35"/>
      <c r="E24" s="35"/>
      <c r="F24" s="35"/>
    </row>
    <row r="25" spans="1:3" s="34" customFormat="1" ht="12.75" customHeight="1">
      <c r="A25" s="56">
        <v>24</v>
      </c>
      <c r="B25" s="58" t="s">
        <v>543</v>
      </c>
      <c r="C25" s="58" t="s">
        <v>490</v>
      </c>
    </row>
    <row r="26" spans="1:3" s="35" customFormat="1" ht="12.75" customHeight="1">
      <c r="A26" s="56">
        <v>25</v>
      </c>
      <c r="B26" s="59" t="s">
        <v>571</v>
      </c>
      <c r="C26" s="58" t="s">
        <v>491</v>
      </c>
    </row>
    <row r="27" spans="1:9" s="34" customFormat="1" ht="12.75" customHeight="1">
      <c r="A27" s="56">
        <v>26</v>
      </c>
      <c r="B27" s="59" t="s">
        <v>563</v>
      </c>
      <c r="C27" s="58" t="s">
        <v>492</v>
      </c>
      <c r="D27" s="35"/>
      <c r="E27" s="35"/>
      <c r="F27" s="35"/>
      <c r="G27" s="35"/>
      <c r="H27" s="35"/>
      <c r="I27" s="35"/>
    </row>
    <row r="28" spans="1:3" s="34" customFormat="1" ht="12.75" customHeight="1">
      <c r="A28" s="56">
        <v>27</v>
      </c>
      <c r="B28" s="58" t="s">
        <v>551</v>
      </c>
      <c r="C28" s="58" t="s">
        <v>493</v>
      </c>
    </row>
    <row r="29" spans="1:3" s="35" customFormat="1" ht="12.75" customHeight="1">
      <c r="A29" s="56">
        <v>28</v>
      </c>
      <c r="B29" s="59" t="s">
        <v>598</v>
      </c>
      <c r="C29" s="58" t="s">
        <v>494</v>
      </c>
    </row>
    <row r="30" spans="1:3" s="34" customFormat="1" ht="12.75" customHeight="1">
      <c r="A30" s="56">
        <v>29</v>
      </c>
      <c r="B30" s="58" t="s">
        <v>552</v>
      </c>
      <c r="C30" s="58" t="s">
        <v>495</v>
      </c>
    </row>
    <row r="31" spans="1:3" s="34" customFormat="1" ht="12.75" customHeight="1">
      <c r="A31" s="56">
        <v>30</v>
      </c>
      <c r="B31" s="58" t="s">
        <v>572</v>
      </c>
      <c r="C31" s="58" t="s">
        <v>496</v>
      </c>
    </row>
    <row r="32" spans="1:3" s="34" customFormat="1" ht="12.75" customHeight="1">
      <c r="A32" s="56">
        <v>31</v>
      </c>
      <c r="B32" s="58" t="s">
        <v>573</v>
      </c>
      <c r="C32" s="58" t="s">
        <v>497</v>
      </c>
    </row>
    <row r="33" spans="1:3" s="34" customFormat="1" ht="12.75" customHeight="1">
      <c r="A33" s="56">
        <v>32</v>
      </c>
      <c r="B33" s="58" t="s">
        <v>574</v>
      </c>
      <c r="C33" s="58" t="s">
        <v>498</v>
      </c>
    </row>
    <row r="34" spans="1:3" s="34" customFormat="1" ht="12.75" customHeight="1">
      <c r="A34" s="56">
        <v>33</v>
      </c>
      <c r="B34" s="58" t="s">
        <v>575</v>
      </c>
      <c r="C34" s="58" t="s">
        <v>499</v>
      </c>
    </row>
    <row r="35" spans="1:3" s="34" customFormat="1" ht="12.75" customHeight="1">
      <c r="A35" s="56">
        <v>34</v>
      </c>
      <c r="B35" s="58" t="s">
        <v>576</v>
      </c>
      <c r="C35" s="58" t="s">
        <v>500</v>
      </c>
    </row>
    <row r="36" spans="1:3" s="35" customFormat="1" ht="12.75" customHeight="1">
      <c r="A36" s="56">
        <v>35</v>
      </c>
      <c r="B36" s="59" t="s">
        <v>567</v>
      </c>
      <c r="C36" s="58" t="s">
        <v>501</v>
      </c>
    </row>
    <row r="37" spans="1:3" s="34" customFormat="1" ht="12.75" customHeight="1">
      <c r="A37" s="56">
        <v>36</v>
      </c>
      <c r="B37" s="58" t="s">
        <v>577</v>
      </c>
      <c r="C37" s="58" t="s">
        <v>502</v>
      </c>
    </row>
    <row r="38" spans="1:3" s="35" customFormat="1" ht="12.75" customHeight="1">
      <c r="A38" s="56">
        <v>37</v>
      </c>
      <c r="B38" s="59" t="s">
        <v>578</v>
      </c>
      <c r="C38" s="58" t="s">
        <v>503</v>
      </c>
    </row>
    <row r="39" spans="1:3" s="34" customFormat="1" ht="12.75" customHeight="1">
      <c r="A39" s="56">
        <v>38</v>
      </c>
      <c r="B39" s="58" t="s">
        <v>579</v>
      </c>
      <c r="C39" s="58" t="s">
        <v>504</v>
      </c>
    </row>
    <row r="40" spans="1:17" s="34" customFormat="1" ht="12.75" customHeight="1">
      <c r="A40" s="56">
        <v>39</v>
      </c>
      <c r="B40" s="59" t="s">
        <v>564</v>
      </c>
      <c r="C40" s="58" t="s">
        <v>505</v>
      </c>
      <c r="D40" s="35"/>
      <c r="E40" s="35"/>
      <c r="F40" s="35"/>
      <c r="G40" s="35"/>
      <c r="H40" s="35"/>
      <c r="I40" s="35"/>
      <c r="J40" s="35"/>
      <c r="K40" s="35"/>
      <c r="L40" s="35"/>
      <c r="M40" s="35"/>
      <c r="N40" s="35"/>
      <c r="O40" s="35"/>
      <c r="P40" s="35"/>
      <c r="Q40" s="35"/>
    </row>
    <row r="41" spans="1:17" s="34" customFormat="1" ht="12.75" customHeight="1">
      <c r="A41" s="56">
        <v>40</v>
      </c>
      <c r="B41" s="59" t="s">
        <v>565</v>
      </c>
      <c r="C41" s="58" t="s">
        <v>506</v>
      </c>
      <c r="D41" s="35"/>
      <c r="E41" s="35"/>
      <c r="F41" s="35"/>
      <c r="G41" s="35"/>
      <c r="H41" s="35"/>
      <c r="I41" s="35"/>
      <c r="J41" s="35"/>
      <c r="K41" s="35"/>
      <c r="L41" s="35"/>
      <c r="M41" s="35"/>
      <c r="N41" s="35"/>
      <c r="O41" s="35"/>
      <c r="P41" s="35"/>
      <c r="Q41" s="35"/>
    </row>
    <row r="42" spans="1:17" s="34" customFormat="1" ht="12.75" customHeight="1">
      <c r="A42" s="56">
        <v>41</v>
      </c>
      <c r="B42" s="59" t="s">
        <v>555</v>
      </c>
      <c r="C42" s="58" t="s">
        <v>507</v>
      </c>
      <c r="D42" s="35"/>
      <c r="E42" s="35"/>
      <c r="F42" s="35"/>
      <c r="G42" s="35"/>
      <c r="H42" s="35"/>
      <c r="I42" s="35"/>
      <c r="J42" s="35"/>
      <c r="K42" s="35"/>
      <c r="L42" s="35"/>
      <c r="M42" s="35"/>
      <c r="N42" s="35"/>
      <c r="O42" s="35"/>
      <c r="P42" s="35"/>
      <c r="Q42" s="35"/>
    </row>
    <row r="43" spans="1:3" s="34" customFormat="1" ht="12.75" customHeight="1">
      <c r="A43" s="56">
        <v>42</v>
      </c>
      <c r="B43" s="58" t="s">
        <v>556</v>
      </c>
      <c r="C43" s="58" t="s">
        <v>508</v>
      </c>
    </row>
    <row r="44" spans="1:3" s="34" customFormat="1" ht="12.75" customHeight="1">
      <c r="A44" s="56">
        <v>43</v>
      </c>
      <c r="B44" s="58" t="s">
        <v>580</v>
      </c>
      <c r="C44" s="58" t="s">
        <v>509</v>
      </c>
    </row>
    <row r="45" spans="1:3" s="34" customFormat="1" ht="12.75" customHeight="1">
      <c r="A45" s="56">
        <v>44</v>
      </c>
      <c r="B45" s="58" t="s">
        <v>581</v>
      </c>
      <c r="C45" s="58" t="s">
        <v>510</v>
      </c>
    </row>
    <row r="46" spans="1:3" s="34" customFormat="1" ht="12.75" customHeight="1">
      <c r="A46" s="56">
        <v>45</v>
      </c>
      <c r="B46" s="58" t="s">
        <v>597</v>
      </c>
      <c r="C46" s="58" t="s">
        <v>511</v>
      </c>
    </row>
    <row r="47" spans="1:3" s="34" customFormat="1" ht="12.75" customHeight="1">
      <c r="A47" s="56">
        <v>46</v>
      </c>
      <c r="B47" s="58" t="s">
        <v>582</v>
      </c>
      <c r="C47" s="58" t="s">
        <v>512</v>
      </c>
    </row>
    <row r="48" spans="1:3" s="34" customFormat="1" ht="12.75" customHeight="1">
      <c r="A48" s="56">
        <v>47</v>
      </c>
      <c r="B48" s="58" t="s">
        <v>583</v>
      </c>
      <c r="C48" s="58" t="s">
        <v>513</v>
      </c>
    </row>
    <row r="49" spans="1:3" s="34" customFormat="1" ht="12.75" customHeight="1">
      <c r="A49" s="56">
        <v>48</v>
      </c>
      <c r="B49" s="58" t="s">
        <v>557</v>
      </c>
      <c r="C49" s="58" t="s">
        <v>514</v>
      </c>
    </row>
    <row r="50" spans="1:3" s="34" customFormat="1" ht="12.75" customHeight="1">
      <c r="A50" s="56">
        <v>49</v>
      </c>
      <c r="B50" s="58" t="s">
        <v>558</v>
      </c>
      <c r="C50" s="58" t="s">
        <v>515</v>
      </c>
    </row>
    <row r="51" spans="1:3" s="34" customFormat="1" ht="12.75" customHeight="1">
      <c r="A51" s="56">
        <v>50</v>
      </c>
      <c r="B51" s="58" t="s">
        <v>584</v>
      </c>
      <c r="C51" s="58" t="s">
        <v>516</v>
      </c>
    </row>
    <row r="52" spans="1:17" s="34" customFormat="1" ht="12.75" customHeight="1">
      <c r="A52" s="56">
        <v>51</v>
      </c>
      <c r="B52" s="59" t="s">
        <v>596</v>
      </c>
      <c r="C52" s="58" t="s">
        <v>517</v>
      </c>
      <c r="D52" s="35"/>
      <c r="E52" s="35"/>
      <c r="F52" s="35"/>
      <c r="G52" s="35"/>
      <c r="H52" s="35"/>
      <c r="I52" s="35"/>
      <c r="J52" s="35"/>
      <c r="K52" s="35"/>
      <c r="L52" s="35"/>
      <c r="M52" s="35"/>
      <c r="N52" s="35"/>
      <c r="O52" s="35"/>
      <c r="P52" s="35"/>
      <c r="Q52" s="35"/>
    </row>
    <row r="53" spans="1:18" s="34" customFormat="1" ht="12.75" customHeight="1">
      <c r="A53" s="56">
        <v>52</v>
      </c>
      <c r="B53" s="59" t="s">
        <v>566</v>
      </c>
      <c r="C53" s="58" t="s">
        <v>518</v>
      </c>
      <c r="D53" s="35"/>
      <c r="E53" s="35"/>
      <c r="F53" s="35"/>
      <c r="G53" s="35"/>
      <c r="H53" s="35"/>
      <c r="I53" s="35"/>
      <c r="J53" s="35"/>
      <c r="K53" s="35"/>
      <c r="L53" s="35"/>
      <c r="M53" s="35"/>
      <c r="N53" s="35"/>
      <c r="O53" s="35"/>
      <c r="P53" s="35"/>
      <c r="Q53" s="35"/>
      <c r="R53" s="35"/>
    </row>
    <row r="54" spans="1:3" s="34" customFormat="1" ht="12.75" customHeight="1">
      <c r="A54" s="56">
        <v>53</v>
      </c>
      <c r="B54" s="58" t="s">
        <v>559</v>
      </c>
      <c r="C54" s="58" t="s">
        <v>519</v>
      </c>
    </row>
    <row r="55" spans="1:18" s="34" customFormat="1" ht="12.75" customHeight="1">
      <c r="A55" s="56">
        <v>54</v>
      </c>
      <c r="B55" s="59" t="s">
        <v>595</v>
      </c>
      <c r="C55" s="58" t="s">
        <v>520</v>
      </c>
      <c r="D55" s="35"/>
      <c r="E55" s="35"/>
      <c r="F55" s="35"/>
      <c r="G55" s="35"/>
      <c r="H55" s="35"/>
      <c r="I55" s="35"/>
      <c r="J55" s="35"/>
      <c r="K55" s="35"/>
      <c r="L55" s="35"/>
      <c r="M55" s="35"/>
      <c r="N55" s="35"/>
      <c r="O55" s="35"/>
      <c r="P55" s="35"/>
      <c r="Q55" s="35"/>
      <c r="R55" s="35"/>
    </row>
    <row r="56" spans="1:18" s="34" customFormat="1" ht="12.75" customHeight="1">
      <c r="A56" s="56">
        <v>55</v>
      </c>
      <c r="B56" s="59" t="s">
        <v>560</v>
      </c>
      <c r="C56" s="58" t="s">
        <v>521</v>
      </c>
      <c r="D56" s="35"/>
      <c r="E56" s="35"/>
      <c r="F56" s="35"/>
      <c r="G56" s="35"/>
      <c r="H56" s="35"/>
      <c r="I56" s="35"/>
      <c r="J56" s="35"/>
      <c r="K56" s="35"/>
      <c r="L56" s="35"/>
      <c r="M56" s="35"/>
      <c r="N56" s="35"/>
      <c r="O56" s="35"/>
      <c r="P56" s="35"/>
      <c r="Q56" s="35"/>
      <c r="R56" s="35"/>
    </row>
    <row r="57" spans="1:18" s="34" customFormat="1" ht="12.75" customHeight="1">
      <c r="A57" s="56">
        <v>56</v>
      </c>
      <c r="B57" s="59" t="s">
        <v>593</v>
      </c>
      <c r="C57" s="58" t="s">
        <v>522</v>
      </c>
      <c r="D57" s="35"/>
      <c r="E57" s="35"/>
      <c r="F57" s="35"/>
      <c r="G57" s="35"/>
      <c r="H57" s="35"/>
      <c r="I57" s="35"/>
      <c r="J57" s="35"/>
      <c r="K57" s="35"/>
      <c r="L57" s="35"/>
      <c r="M57" s="35"/>
      <c r="N57" s="35"/>
      <c r="O57" s="35"/>
      <c r="P57" s="35"/>
      <c r="Q57" s="35"/>
      <c r="R57" s="35"/>
    </row>
    <row r="58" spans="1:3" s="34" customFormat="1" ht="12.75" customHeight="1">
      <c r="A58" s="56">
        <v>57</v>
      </c>
      <c r="B58" s="59" t="s">
        <v>594</v>
      </c>
      <c r="C58" s="58" t="s">
        <v>523</v>
      </c>
    </row>
    <row r="59" spans="1:3" s="34" customFormat="1" ht="12.75" customHeight="1">
      <c r="A59" s="56">
        <v>58</v>
      </c>
      <c r="B59" s="58" t="s">
        <v>544</v>
      </c>
      <c r="C59" s="58" t="s">
        <v>524</v>
      </c>
    </row>
    <row r="60" spans="1:3" s="34" customFormat="1" ht="12.75" customHeight="1">
      <c r="A60" s="56">
        <v>59</v>
      </c>
      <c r="B60" s="58" t="s">
        <v>585</v>
      </c>
      <c r="C60" s="58" t="s">
        <v>525</v>
      </c>
    </row>
    <row r="61" spans="1:3" s="34" customFormat="1" ht="12.75" customHeight="1">
      <c r="A61" s="56">
        <v>60</v>
      </c>
      <c r="B61" s="58" t="s">
        <v>586</v>
      </c>
      <c r="C61" s="58" t="s">
        <v>526</v>
      </c>
    </row>
    <row r="62" spans="1:3" s="34" customFormat="1" ht="12.75" customHeight="1">
      <c r="A62" s="56">
        <v>61</v>
      </c>
      <c r="B62" s="58" t="s">
        <v>545</v>
      </c>
      <c r="C62" s="58" t="s">
        <v>527</v>
      </c>
    </row>
    <row r="63" spans="1:3" s="34" customFormat="1" ht="12.75" customHeight="1">
      <c r="A63" s="56">
        <v>62</v>
      </c>
      <c r="B63" s="58" t="s">
        <v>587</v>
      </c>
      <c r="C63" s="58" t="s">
        <v>528</v>
      </c>
    </row>
    <row r="64" spans="1:3" s="34" customFormat="1" ht="12.75" customHeight="1">
      <c r="A64" s="56">
        <v>63</v>
      </c>
      <c r="B64" s="58" t="s">
        <v>592</v>
      </c>
      <c r="C64" s="58" t="s">
        <v>529</v>
      </c>
    </row>
    <row r="65" spans="1:3" s="34" customFormat="1" ht="12.75" customHeight="1">
      <c r="A65" s="56">
        <v>64</v>
      </c>
      <c r="B65" s="58" t="s">
        <v>561</v>
      </c>
      <c r="C65" s="58" t="s">
        <v>530</v>
      </c>
    </row>
    <row r="66" spans="1:3" s="34" customFormat="1" ht="12.75" customHeight="1">
      <c r="A66" s="56">
        <v>65</v>
      </c>
      <c r="B66" s="58" t="s">
        <v>588</v>
      </c>
      <c r="C66" s="58" t="s">
        <v>531</v>
      </c>
    </row>
    <row r="67" spans="1:3" s="34" customFormat="1" ht="12.75" customHeight="1">
      <c r="A67" s="56">
        <v>66</v>
      </c>
      <c r="B67" s="58" t="s">
        <v>589</v>
      </c>
      <c r="C67" s="58" t="s">
        <v>532</v>
      </c>
    </row>
    <row r="68" spans="1:3" s="34" customFormat="1" ht="12.75" customHeight="1">
      <c r="A68" s="56">
        <v>67</v>
      </c>
      <c r="B68" s="58" t="s">
        <v>590</v>
      </c>
      <c r="C68" s="58" t="s">
        <v>533</v>
      </c>
    </row>
    <row r="69" spans="1:3" s="34" customFormat="1" ht="12.75" customHeight="1">
      <c r="A69" s="56">
        <v>68</v>
      </c>
      <c r="B69" s="58" t="s">
        <v>562</v>
      </c>
      <c r="C69" s="58" t="s">
        <v>534</v>
      </c>
    </row>
    <row r="70" spans="1:3" s="34" customFormat="1" ht="12.75" customHeight="1">
      <c r="A70" s="56">
        <v>69</v>
      </c>
      <c r="B70" s="58" t="s">
        <v>546</v>
      </c>
      <c r="C70" s="58" t="s">
        <v>535</v>
      </c>
    </row>
    <row r="71" spans="1:3" s="34" customFormat="1" ht="12.75" customHeight="1">
      <c r="A71" s="56">
        <v>70</v>
      </c>
      <c r="B71" s="58" t="s">
        <v>591</v>
      </c>
      <c r="C71" s="58" t="s">
        <v>536</v>
      </c>
    </row>
    <row r="72" spans="1:3" s="34" customFormat="1" ht="12.75" customHeight="1">
      <c r="A72" s="56">
        <v>71</v>
      </c>
      <c r="B72" s="58" t="s">
        <v>547</v>
      </c>
      <c r="C72" s="58"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2019-10-09T13:12:52Z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