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'Oprema'!$A$9:$AY$18</definedName>
    <definedName name="_xlnm.Print_Area" localSheetId="0">'Oprema'!$A$6:$AV$9</definedName>
  </definedNames>
  <calcPr fullCalcOnLoad="1"/>
</workbook>
</file>

<file path=xl/sharedStrings.xml><?xml version="1.0" encoding="utf-8"?>
<sst xmlns="http://schemas.openxmlformats.org/spreadsheetml/2006/main" count="834" uniqueCount="715">
  <si>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</si>
  <si>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</si>
  <si>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</si>
  <si>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</si>
  <si>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</si>
  <si>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</si>
  <si>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</si>
  <si>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</si>
  <si>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</si>
  <si>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</si>
  <si>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</si>
  <si>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</si>
  <si>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</si>
  <si>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</si>
  <si>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</si>
  <si>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</si>
  <si>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</si>
  <si>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</si>
  <si>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</si>
  <si>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</si>
  <si>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</si>
  <si>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</si>
  <si>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</si>
  <si>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</si>
  <si>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</si>
  <si>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</si>
  <si>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</si>
  <si>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</si>
  <si>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</si>
  <si>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</si>
  <si>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</si>
  <si>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</si>
  <si>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</si>
  <si>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</si>
  <si>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</si>
  <si>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</si>
  <si>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</si>
  <si>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</si>
  <si>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</si>
  <si>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</si>
  <si>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</si>
  <si>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</si>
  <si>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</si>
  <si>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</si>
  <si>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</si>
  <si>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</si>
  <si>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</si>
  <si>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</si>
  <si>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</si>
  <si>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</si>
  <si>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</si>
  <si>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</si>
  <si>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</si>
  <si>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</si>
  <si>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</si>
  <si>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</si>
  <si>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</si>
  <si>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</si>
  <si>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</si>
  <si>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</si>
  <si>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</si>
  <si>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</si>
  <si>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</si>
  <si>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</si>
  <si>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</si>
  <si>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</si>
  <si>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</si>
  <si>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</si>
  <si>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</si>
  <si>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</si>
  <si>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</si>
  <si>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</si>
  <si>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</si>
  <si>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</si>
  <si>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</si>
  <si>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</si>
  <si>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</si>
  <si>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</si>
  <si>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</si>
  <si>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</si>
  <si>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</si>
  <si>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</si>
  <si>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</si>
  <si>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</si>
  <si>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</si>
  <si>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</si>
  <si>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</si>
  <si>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</si>
  <si>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</si>
  <si>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</si>
  <si>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</si>
  <si>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</si>
  <si>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</si>
  <si>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</si>
  <si>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</si>
  <si>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</si>
  <si>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</si>
  <si>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</si>
  <si>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</si>
  <si>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</si>
  <si>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</si>
  <si>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</si>
  <si>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</si>
  <si>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</si>
  <si>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</si>
  <si>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</si>
  <si>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</si>
  <si>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</si>
  <si>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</si>
  <si>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</si>
  <si>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</si>
  <si>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</si>
  <si>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</si>
  <si>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</si>
  <si>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</si>
  <si>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</si>
  <si>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</si>
  <si>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</si>
  <si>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</si>
  <si>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</si>
  <si>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</si>
  <si>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</si>
  <si>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</si>
  <si>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</si>
  <si>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</si>
  <si>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</si>
  <si>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</si>
  <si>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</si>
  <si>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</si>
  <si>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</si>
  <si>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</si>
  <si>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</si>
  <si>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</si>
  <si>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</si>
  <si>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</si>
  <si>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</si>
  <si>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</si>
  <si>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</si>
  <si>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</si>
  <si>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</si>
  <si>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</si>
  <si>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</si>
  <si>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</si>
  <si>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</si>
  <si>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</si>
  <si>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</si>
  <si>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</si>
  <si>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</si>
  <si>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</si>
  <si>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</si>
  <si>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</si>
  <si>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</si>
  <si>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</si>
  <si>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</si>
  <si>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</si>
  <si>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</si>
  <si>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</si>
  <si>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</si>
  <si>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</si>
  <si>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</si>
  <si>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</si>
  <si>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</si>
  <si>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</si>
  <si>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</si>
  <si>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</si>
  <si>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</si>
  <si>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</si>
  <si>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</si>
  <si>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</si>
  <si>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</si>
  <si>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</si>
  <si>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</si>
  <si>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</si>
  <si>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</si>
  <si>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</si>
  <si>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</si>
  <si>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</si>
  <si>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</si>
  <si>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</si>
  <si>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</si>
  <si>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</si>
  <si>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</si>
  <si>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</si>
  <si>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</si>
  <si>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</si>
  <si>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</si>
  <si>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</si>
  <si>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</si>
  <si>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</si>
  <si>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</si>
  <si>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</si>
  <si>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</si>
  <si>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</si>
  <si>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</si>
  <si>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</si>
  <si>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</si>
  <si>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</si>
  <si>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</si>
  <si>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</si>
  <si>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</si>
  <si>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</si>
  <si>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</si>
  <si>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</si>
  <si>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</si>
  <si>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</si>
  <si>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</si>
  <si>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</si>
  <si>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</si>
  <si>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</si>
  <si>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</si>
  <si>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</si>
  <si>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</si>
  <si>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</si>
  <si>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</si>
  <si>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</si>
  <si>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</si>
  <si>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</si>
  <si>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</si>
  <si>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</si>
  <si>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</si>
  <si>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</si>
  <si>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</si>
  <si>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</si>
  <si>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</si>
  <si>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</si>
  <si>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</si>
  <si>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</si>
  <si>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</si>
  <si>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</si>
  <si>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</si>
  <si>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</si>
  <si>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</si>
  <si>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</si>
  <si>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</si>
  <si>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</si>
  <si>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</si>
  <si>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</si>
  <si>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</si>
  <si>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</si>
  <si>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</si>
  <si>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</si>
  <si>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</si>
  <si>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</si>
  <si>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</si>
  <si>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</si>
  <si>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</si>
  <si>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</si>
  <si>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</si>
  <si>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</si>
  <si>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</si>
  <si>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</si>
  <si>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</si>
  <si>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</si>
  <si>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</si>
  <si>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</si>
  <si>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</si>
  <si>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</si>
  <si>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</si>
  <si>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</si>
  <si>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</si>
  <si>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</si>
  <si>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</si>
  <si>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</si>
  <si>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</si>
  <si>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</si>
  <si>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</si>
  <si>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</si>
  <si>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</si>
  <si>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</si>
  <si>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</si>
  <si>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</si>
  <si>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</si>
  <si>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</si>
  <si>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</si>
  <si>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</si>
  <si>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</si>
  <si>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</si>
  <si>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</si>
  <si>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</si>
  <si>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</si>
  <si>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</si>
  <si>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</si>
  <si>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</si>
  <si>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</si>
  <si>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</si>
  <si>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</si>
  <si>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</si>
  <si>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</si>
  <si>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</si>
  <si>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</si>
  <si>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</si>
  <si>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</si>
  <si>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</si>
  <si>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</si>
  <si>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</si>
  <si>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</si>
  <si>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</si>
  <si>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</si>
  <si>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</si>
  <si>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</si>
  <si>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</si>
  <si>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</si>
  <si>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</si>
  <si>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</si>
  <si>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</si>
  <si>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</si>
  <si>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</si>
  <si>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</si>
  <si>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</si>
  <si>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</si>
  <si>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</si>
  <si>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</si>
  <si>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</si>
  <si>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</si>
  <si>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</si>
  <si>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</si>
  <si>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</si>
  <si>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</si>
  <si>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</si>
  <si>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</si>
  <si>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</si>
  <si>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</si>
  <si>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</si>
  <si>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</si>
  <si>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</si>
  <si>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</si>
  <si>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</si>
  <si>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</si>
  <si>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</si>
  <si>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</si>
  <si>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</si>
  <si>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</si>
  <si>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</si>
  <si>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</si>
  <si>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</si>
  <si>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</si>
  <si>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</si>
  <si>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</si>
  <si>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</si>
  <si>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</si>
  <si>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</si>
  <si>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</si>
  <si>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</si>
  <si>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</si>
  <si>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</si>
  <si>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</si>
  <si>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</si>
  <si>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</si>
  <si>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</si>
  <si>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</si>
  <si>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</si>
  <si>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</si>
  <si>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</si>
  <si>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</si>
  <si>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</si>
  <si>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</si>
  <si>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</si>
  <si>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</si>
  <si>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</si>
  <si>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</si>
  <si>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</si>
  <si>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</si>
  <si>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</si>
  <si>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</si>
  <si>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</si>
  <si>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</si>
  <si>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</si>
  <si>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</si>
  <si>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</si>
  <si>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</si>
  <si>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</si>
  <si>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</si>
  <si>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</si>
  <si>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</si>
  <si>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</si>
  <si>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</si>
  <si>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</si>
  <si>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</si>
  <si>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</si>
  <si>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</si>
  <si>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</si>
  <si>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</si>
  <si>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</si>
  <si>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</si>
  <si>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</si>
  <si>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</si>
  <si>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</si>
  <si>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</si>
  <si>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</si>
  <si>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</si>
  <si>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</si>
  <si>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</si>
  <si>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</si>
  <si>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</si>
  <si>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</si>
  <si>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</si>
  <si>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</si>
  <si>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</si>
  <si>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</si>
  <si>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</si>
  <si>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</si>
  <si>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</si>
  <si>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</si>
  <si>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</si>
  <si>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</si>
  <si>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</si>
  <si>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</si>
  <si>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</si>
  <si>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</si>
  <si>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</si>
  <si>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</si>
  <si>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</si>
  <si>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</si>
  <si>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</si>
  <si>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</si>
  <si>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</si>
  <si>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</si>
  <si>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</si>
  <si>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</si>
  <si>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</si>
  <si>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</si>
  <si>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</si>
  <si>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</si>
  <si>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</si>
  <si>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</si>
  <si>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</si>
  <si>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</si>
  <si>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</si>
  <si>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</si>
  <si>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</si>
  <si>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</si>
  <si>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</si>
  <si>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</si>
  <si>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</si>
  <si>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</si>
  <si>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</si>
  <si>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</si>
  <si>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</si>
  <si>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</si>
  <si>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</si>
  <si>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</si>
  <si>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</si>
  <si>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</si>
  <si>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</si>
  <si>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</si>
  <si>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</si>
  <si>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</si>
  <si>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</si>
  <si>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</si>
  <si>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</si>
  <si>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</si>
  <si>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</si>
  <si>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</si>
  <si>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</si>
  <si>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</si>
  <si>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</si>
  <si>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</si>
  <si>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</si>
  <si>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</si>
  <si>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</si>
  <si>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</si>
  <si>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</si>
  <si>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</si>
  <si>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</si>
  <si>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</si>
  <si>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</si>
  <si>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</si>
  <si>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</si>
  <si>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</si>
  <si>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</si>
  <si>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</si>
  <si>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</si>
  <si>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</si>
  <si>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</si>
  <si>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</si>
  <si>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</si>
  <si>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</si>
  <si>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</si>
  <si>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</si>
  <si>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</si>
  <si>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</si>
  <si>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</si>
  <si>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</si>
  <si>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</si>
  <si>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</si>
  <si>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</si>
  <si>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</si>
  <si>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</si>
  <si>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</si>
  <si>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</si>
  <si>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</si>
  <si>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</si>
  <si>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</si>
  <si>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</si>
  <si>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</si>
  <si>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</si>
  <si>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</si>
  <si>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</si>
  <si>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</si>
  <si>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</si>
  <si>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</si>
  <si>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</si>
  <si>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</si>
  <si>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</si>
  <si>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</si>
  <si>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</si>
  <si>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</si>
  <si>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</si>
  <si>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</si>
  <si>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</si>
  <si>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</si>
  <si>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</si>
  <si>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</si>
  <si>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</si>
  <si>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</si>
  <si>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</si>
  <si>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</si>
  <si>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</si>
  <si>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</si>
  <si>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</si>
  <si>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</si>
  <si>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</si>
  <si>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</si>
  <si>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</si>
  <si>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</si>
  <si>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</si>
  <si>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</si>
  <si>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</si>
  <si>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</si>
  <si>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</si>
  <si>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</si>
  <si>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</si>
  <si>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</si>
  <si>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</si>
  <si>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</si>
  <si>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</si>
  <si>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</si>
  <si>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</si>
  <si>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</si>
  <si>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</si>
  <si>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</si>
  <si>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</si>
  <si>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</si>
  <si>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</si>
  <si>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</si>
  <si>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</si>
  <si>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</si>
  <si>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</si>
  <si>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</si>
  <si>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</si>
  <si>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</si>
  <si>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</si>
  <si>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</si>
  <si>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</si>
  <si>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</si>
  <si>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</si>
  <si>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</si>
  <si>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</si>
  <si>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</si>
  <si>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</si>
  <si>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</si>
  <si>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</si>
  <si>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</si>
  <si>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</si>
  <si>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</si>
  <si>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</si>
  <si>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</si>
  <si>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</si>
  <si>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</si>
  <si>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</si>
  <si>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</si>
  <si>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</si>
  <si>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</si>
  <si>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</si>
  <si>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</si>
  <si>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</si>
  <si>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</si>
  <si>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</si>
  <si>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</si>
  <si>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</si>
  <si>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</si>
  <si>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</si>
  <si>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</si>
  <si>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</si>
  <si>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</si>
  <si>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</si>
  <si>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</si>
  <si>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</si>
  <si>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</si>
  <si>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</si>
  <si>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</si>
  <si>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</si>
  <si>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</si>
  <si>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</si>
  <si>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</si>
  <si>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</si>
  <si>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</si>
  <si>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</si>
  <si>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</si>
  <si>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</si>
  <si>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</si>
  <si>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</si>
  <si>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</si>
  <si>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</si>
  <si>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</si>
  <si>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</si>
  <si>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</si>
  <si>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</si>
  <si>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</si>
  <si>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</si>
  <si>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</si>
  <si>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</si>
  <si>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</si>
  <si>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</si>
  <si>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</si>
  <si>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</si>
  <si>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</si>
  <si>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</si>
  <si>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</si>
  <si>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</si>
  <si>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</si>
  <si>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</si>
  <si>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</si>
  <si>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</si>
  <si>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</si>
  <si>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</si>
  <si>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</si>
  <si>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</si>
  <si>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</si>
  <si>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</si>
  <si>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</si>
  <si>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</si>
  <si>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</si>
  <si>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</si>
  <si>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</si>
  <si>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</si>
  <si>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</si>
  <si>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</si>
  <si>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</si>
  <si>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</si>
  <si>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</si>
  <si>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</si>
  <si>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</si>
  <si>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</si>
  <si>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</si>
  <si>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</si>
  <si>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</si>
  <si>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</si>
  <si>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</si>
  <si>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</si>
  <si>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</si>
  <si>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</si>
  <si>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</si>
  <si>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</si>
  <si>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Arhiv spomina</t>
  </si>
  <si>
    <t>Memory archive</t>
  </si>
  <si>
    <t>Paket 14</t>
  </si>
  <si>
    <t>Oprema je namenjena informacijski podpori raziskovalnemu delu vseh raziskovalnih inštitutov matične ustanove</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</si>
  <si>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</si>
  <si>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</si>
  <si>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</si>
  <si>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</si>
  <si>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</si>
  <si>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</si>
  <si>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</si>
  <si>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</si>
  <si>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</si>
  <si>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</si>
  <si>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</si>
  <si>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</si>
  <si>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</si>
  <si>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</si>
  <si>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</si>
  <si>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</si>
  <si>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</si>
  <si>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</si>
  <si>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</si>
  <si>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</si>
  <si>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</si>
  <si>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</si>
  <si>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</si>
  <si>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</si>
  <si>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</si>
  <si>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</si>
  <si>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</si>
  <si>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</si>
  <si>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</si>
  <si>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</si>
  <si>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</si>
  <si>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</si>
  <si>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ZRS Koper in je v uporabi brez prekinitev</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</si>
  <si>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</si>
  <si>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</si>
  <si>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</si>
  <si>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</si>
  <si>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</si>
  <si>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</si>
  <si>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</si>
  <si>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</si>
  <si>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</si>
  <si>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</si>
  <si>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</si>
  <si>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</si>
  <si>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</si>
  <si>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</si>
  <si>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</si>
  <si>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</si>
  <si>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</si>
  <si>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of SRC Koper</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</si>
  <si>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</si>
  <si>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</si>
  <si>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</si>
  <si>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MESEČNO POROČILO - ZA MESEC FEBRUAR 2019</t>
  </si>
  <si>
    <t>Z7-9420</t>
  </si>
  <si>
    <t>Damir Zubac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</si>
</sst>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N1">
      <pane ySplit="9" topLeftCell="A10" activePane="bottomLeft" state="frozen"/>
      <selection pane="topLeft" activeCell="A1" sqref="A1"/>
      <selection pane="bottomLeft" activeCell="AW18" sqref="AW1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v>322</v>
      </c>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689</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712</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ht="63.75">
      <c r="A10" s="65">
        <v>8</v>
      </c>
      <c r="B10" s="66" t="s">
        <v>653</v>
      </c>
      <c r="C10" s="65" t="s">
        <v>651</v>
      </c>
      <c r="D10" s="65">
        <v>10756</v>
      </c>
      <c r="E10" s="65" t="s">
        <v>654</v>
      </c>
      <c r="F10" s="65">
        <v>2009</v>
      </c>
      <c r="G10" s="65" t="s">
        <v>655</v>
      </c>
      <c r="H10" s="67">
        <v>138669.95</v>
      </c>
      <c r="I10" s="65" t="s">
        <v>656</v>
      </c>
      <c r="J10" s="65" t="s">
        <v>690</v>
      </c>
      <c r="K10" s="65" t="s">
        <v>693</v>
      </c>
      <c r="L10" s="65" t="s">
        <v>657</v>
      </c>
      <c r="M10" s="65" t="s">
        <v>708</v>
      </c>
      <c r="N10" s="65">
        <v>1090041</v>
      </c>
      <c r="O10" s="65">
        <v>0</v>
      </c>
      <c r="P10" s="65">
        <v>0</v>
      </c>
      <c r="Q10" s="65">
        <v>0</v>
      </c>
      <c r="R10" s="65">
        <v>12.38</v>
      </c>
      <c r="S10" s="68">
        <v>12.38</v>
      </c>
      <c r="T10" s="65">
        <v>200</v>
      </c>
      <c r="U10" s="65">
        <v>100</v>
      </c>
      <c r="V10" s="79" t="s">
        <v>695</v>
      </c>
      <c r="W10" s="65">
        <v>6</v>
      </c>
      <c r="X10" s="65">
        <v>1</v>
      </c>
      <c r="Y10" s="65">
        <v>1</v>
      </c>
      <c r="Z10" s="65">
        <v>23</v>
      </c>
      <c r="AA10" s="65">
        <v>46</v>
      </c>
      <c r="AB10" s="65">
        <v>12.38</v>
      </c>
      <c r="AC10" s="69">
        <v>5</v>
      </c>
      <c r="AD10" s="70">
        <v>0</v>
      </c>
      <c r="AE10" s="71"/>
      <c r="AF10" s="65"/>
      <c r="AG10" s="69"/>
      <c r="AH10" s="71"/>
      <c r="AI10" s="65"/>
      <c r="AJ10" s="69"/>
      <c r="AK10" s="71"/>
      <c r="AL10" s="65"/>
      <c r="AM10" s="69"/>
      <c r="AN10" s="71"/>
      <c r="AO10" s="65"/>
      <c r="AP10" s="69"/>
      <c r="AQ10" s="71"/>
      <c r="AR10" s="65"/>
      <c r="AS10" s="65"/>
      <c r="AT10" s="71"/>
      <c r="AU10" s="65"/>
      <c r="AV10" s="65"/>
      <c r="AW10" s="71"/>
      <c r="AX10" s="65"/>
      <c r="AY10" s="65"/>
    </row>
    <row r="11" spans="1:51" s="82" customFormat="1" ht="76.5">
      <c r="A11" s="65">
        <v>8</v>
      </c>
      <c r="B11" s="66" t="s">
        <v>694</v>
      </c>
      <c r="C11" s="65" t="s">
        <v>651</v>
      </c>
      <c r="D11" s="65">
        <v>10756</v>
      </c>
      <c r="E11" s="65" t="s">
        <v>696</v>
      </c>
      <c r="F11" s="65">
        <v>2018</v>
      </c>
      <c r="G11" s="65" t="s">
        <v>697</v>
      </c>
      <c r="H11" s="67">
        <v>66270.86</v>
      </c>
      <c r="I11" s="65" t="s">
        <v>698</v>
      </c>
      <c r="J11" s="65" t="s">
        <v>704</v>
      </c>
      <c r="K11" s="65" t="s">
        <v>693</v>
      </c>
      <c r="L11" s="65" t="s">
        <v>705</v>
      </c>
      <c r="M11" s="65" t="s">
        <v>709</v>
      </c>
      <c r="N11" s="65">
        <v>11800296</v>
      </c>
      <c r="O11" s="65">
        <v>0</v>
      </c>
      <c r="P11" s="65">
        <v>0</v>
      </c>
      <c r="Q11" s="65">
        <v>0</v>
      </c>
      <c r="R11" s="65">
        <v>13.11</v>
      </c>
      <c r="S11" s="68">
        <f>SUM(P11:R11)</f>
        <v>13.11</v>
      </c>
      <c r="T11" s="65">
        <v>100</v>
      </c>
      <c r="U11" s="65">
        <v>0</v>
      </c>
      <c r="V11" s="79" t="s">
        <v>695</v>
      </c>
      <c r="W11" s="65">
        <v>6</v>
      </c>
      <c r="X11" s="65">
        <v>1</v>
      </c>
      <c r="Y11" s="65">
        <v>1</v>
      </c>
      <c r="Z11" s="65">
        <v>23</v>
      </c>
      <c r="AA11" s="65">
        <v>80</v>
      </c>
      <c r="AB11" s="65">
        <v>13.11</v>
      </c>
      <c r="AC11" s="69">
        <v>5</v>
      </c>
      <c r="AD11" s="70">
        <f>AG11+AJ11+AM11+AP11+AS11</f>
        <v>100</v>
      </c>
      <c r="AE11" s="71" t="s">
        <v>653</v>
      </c>
      <c r="AF11" s="65" t="s">
        <v>683</v>
      </c>
      <c r="AG11" s="69">
        <v>20</v>
      </c>
      <c r="AH11" s="71" t="s">
        <v>665</v>
      </c>
      <c r="AI11" s="65" t="s">
        <v>684</v>
      </c>
      <c r="AJ11" s="69">
        <v>20</v>
      </c>
      <c r="AK11" s="71" t="s">
        <v>685</v>
      </c>
      <c r="AL11" s="65" t="s">
        <v>686</v>
      </c>
      <c r="AM11" s="69">
        <v>20</v>
      </c>
      <c r="AN11" s="71" t="s">
        <v>694</v>
      </c>
      <c r="AO11" s="65" t="s">
        <v>651</v>
      </c>
      <c r="AP11" s="69">
        <v>20</v>
      </c>
      <c r="AQ11" s="71" t="s">
        <v>687</v>
      </c>
      <c r="AR11" s="65"/>
      <c r="AS11" s="65">
        <v>20</v>
      </c>
      <c r="AT11" s="71"/>
      <c r="AU11" s="65"/>
      <c r="AV11" s="65"/>
      <c r="AW11" s="71"/>
      <c r="AX11" s="65"/>
      <c r="AY11" s="65"/>
    </row>
    <row r="12" spans="1:51" ht="127.5">
      <c r="A12" s="65">
        <v>7</v>
      </c>
      <c r="B12" s="66" t="s">
        <v>694</v>
      </c>
      <c r="C12" s="65" t="s">
        <v>658</v>
      </c>
      <c r="D12" s="65">
        <v>18697</v>
      </c>
      <c r="E12" s="65" t="s">
        <v>659</v>
      </c>
      <c r="F12" s="65">
        <v>2002</v>
      </c>
      <c r="G12" s="65" t="s">
        <v>660</v>
      </c>
      <c r="H12" s="67">
        <v>75112.67</v>
      </c>
      <c r="I12" s="65" t="s">
        <v>650</v>
      </c>
      <c r="J12" s="65" t="s">
        <v>691</v>
      </c>
      <c r="K12" s="65" t="s">
        <v>692</v>
      </c>
      <c r="L12" s="65" t="s">
        <v>661</v>
      </c>
      <c r="M12" s="65" t="s">
        <v>710</v>
      </c>
      <c r="N12" s="65">
        <v>1020020</v>
      </c>
      <c r="O12" s="84">
        <v>2.3529411764705883</v>
      </c>
      <c r="P12" s="65">
        <v>0</v>
      </c>
      <c r="Q12" s="65">
        <v>2.35</v>
      </c>
      <c r="R12" s="65">
        <v>18.83</v>
      </c>
      <c r="S12" s="68">
        <v>21.18</v>
      </c>
      <c r="T12" s="65">
        <v>246</v>
      </c>
      <c r="U12" s="65">
        <v>100</v>
      </c>
      <c r="V12" s="79" t="s">
        <v>695</v>
      </c>
      <c r="W12" s="65">
        <v>3</v>
      </c>
      <c r="X12" s="65">
        <v>11</v>
      </c>
      <c r="Y12" s="65">
        <v>5</v>
      </c>
      <c r="Z12" s="65">
        <v>4</v>
      </c>
      <c r="AA12" s="65">
        <v>298</v>
      </c>
      <c r="AB12" s="65">
        <v>18.83</v>
      </c>
      <c r="AC12" s="69">
        <v>5</v>
      </c>
      <c r="AD12" s="70">
        <f>AG12+AJ12+AM12+AP12+AS12</f>
        <v>100</v>
      </c>
      <c r="AE12" s="71" t="s">
        <v>694</v>
      </c>
      <c r="AF12" s="65" t="s">
        <v>658</v>
      </c>
      <c r="AG12" s="69">
        <v>100</v>
      </c>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665</v>
      </c>
      <c r="C13" s="65" t="s">
        <v>688</v>
      </c>
      <c r="D13" s="65">
        <v>38248</v>
      </c>
      <c r="E13" s="65" t="s">
        <v>662</v>
      </c>
      <c r="F13" s="65">
        <v>2006</v>
      </c>
      <c r="G13" s="65" t="s">
        <v>663</v>
      </c>
      <c r="H13" s="67">
        <v>50492.4</v>
      </c>
      <c r="I13" s="65" t="s">
        <v>652</v>
      </c>
      <c r="J13" s="65" t="s">
        <v>700</v>
      </c>
      <c r="K13" s="65" t="s">
        <v>702</v>
      </c>
      <c r="L13" s="65" t="s">
        <v>664</v>
      </c>
      <c r="M13" s="65" t="s">
        <v>711</v>
      </c>
      <c r="N13" s="65">
        <v>1070007</v>
      </c>
      <c r="O13" s="65">
        <v>17</v>
      </c>
      <c r="P13" s="65">
        <v>0</v>
      </c>
      <c r="Q13" s="65">
        <v>17</v>
      </c>
      <c r="R13" s="65">
        <v>14.41</v>
      </c>
      <c r="S13" s="68">
        <v>31.41</v>
      </c>
      <c r="T13" s="65">
        <v>0</v>
      </c>
      <c r="U13" s="65">
        <v>100</v>
      </c>
      <c r="V13" s="79" t="s">
        <v>695</v>
      </c>
      <c r="W13" s="65">
        <v>4</v>
      </c>
      <c r="X13" s="65">
        <v>3</v>
      </c>
      <c r="Y13" s="65">
        <v>3</v>
      </c>
      <c r="Z13" s="65">
        <v>17</v>
      </c>
      <c r="AA13" s="65">
        <v>72</v>
      </c>
      <c r="AB13" s="65">
        <v>14.41</v>
      </c>
      <c r="AC13" s="69">
        <v>5</v>
      </c>
      <c r="AD13" s="70">
        <v>0</v>
      </c>
      <c r="AE13" s="71"/>
      <c r="AF13" s="65"/>
      <c r="AG13" s="69"/>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665</v>
      </c>
      <c r="C14" s="65" t="s">
        <v>688</v>
      </c>
      <c r="D14" s="65">
        <v>38248</v>
      </c>
      <c r="E14" s="65" t="s">
        <v>666</v>
      </c>
      <c r="F14" s="65">
        <v>2008</v>
      </c>
      <c r="G14" s="65" t="s">
        <v>667</v>
      </c>
      <c r="H14" s="67">
        <v>28315</v>
      </c>
      <c r="I14" s="65" t="s">
        <v>656</v>
      </c>
      <c r="J14" s="65" t="s">
        <v>700</v>
      </c>
      <c r="K14" s="65" t="s">
        <v>702</v>
      </c>
      <c r="L14" s="65" t="s">
        <v>669</v>
      </c>
      <c r="M14" s="65" t="s">
        <v>670</v>
      </c>
      <c r="N14" s="65">
        <v>1080098</v>
      </c>
      <c r="O14" s="65">
        <v>1.5</v>
      </c>
      <c r="P14" s="65">
        <v>0</v>
      </c>
      <c r="Q14" s="65">
        <v>1.5</v>
      </c>
      <c r="R14" s="65">
        <v>20.78</v>
      </c>
      <c r="S14" s="68">
        <v>22.28</v>
      </c>
      <c r="T14" s="65">
        <v>0</v>
      </c>
      <c r="U14" s="65">
        <v>100</v>
      </c>
      <c r="V14" s="79" t="s">
        <v>695</v>
      </c>
      <c r="W14" s="65">
        <v>4</v>
      </c>
      <c r="X14" s="65">
        <v>3</v>
      </c>
      <c r="Y14" s="65">
        <v>3</v>
      </c>
      <c r="Z14" s="65">
        <v>60</v>
      </c>
      <c r="AA14" s="65">
        <v>45</v>
      </c>
      <c r="AB14" s="65">
        <v>20.78</v>
      </c>
      <c r="AC14" s="69">
        <v>5</v>
      </c>
      <c r="AD14" s="70">
        <v>0</v>
      </c>
      <c r="AE14" s="75"/>
      <c r="AF14" s="65"/>
      <c r="AG14" s="77"/>
      <c r="AH14" s="71"/>
      <c r="AI14" s="65"/>
      <c r="AJ14" s="69"/>
      <c r="AK14" s="71"/>
      <c r="AL14" s="65"/>
      <c r="AM14" s="69"/>
      <c r="AN14" s="71"/>
      <c r="AO14" s="65"/>
      <c r="AP14" s="69"/>
      <c r="AQ14" s="71"/>
      <c r="AR14" s="65"/>
      <c r="AS14" s="65"/>
      <c r="AT14" s="71"/>
      <c r="AU14" s="65"/>
      <c r="AV14" s="65"/>
      <c r="AW14" s="71"/>
      <c r="AX14" s="65"/>
      <c r="AY14" s="65"/>
    </row>
    <row r="15" spans="1:51" ht="191.25">
      <c r="A15" s="65">
        <v>3</v>
      </c>
      <c r="B15" s="66" t="s">
        <v>665</v>
      </c>
      <c r="C15" s="65" t="s">
        <v>688</v>
      </c>
      <c r="D15" s="65">
        <v>38248</v>
      </c>
      <c r="E15" s="65" t="s">
        <v>671</v>
      </c>
      <c r="F15" s="65">
        <v>2008</v>
      </c>
      <c r="G15" s="65" t="s">
        <v>672</v>
      </c>
      <c r="H15" s="67">
        <v>41563</v>
      </c>
      <c r="I15" s="65" t="s">
        <v>656</v>
      </c>
      <c r="J15" s="65" t="s">
        <v>700</v>
      </c>
      <c r="K15" s="65" t="s">
        <v>702</v>
      </c>
      <c r="L15" s="65" t="s">
        <v>673</v>
      </c>
      <c r="M15" s="65" t="s">
        <v>674</v>
      </c>
      <c r="N15" s="65">
        <v>1080099</v>
      </c>
      <c r="O15" s="65">
        <v>0.88</v>
      </c>
      <c r="P15" s="65">
        <v>0</v>
      </c>
      <c r="Q15" s="65">
        <v>0.88</v>
      </c>
      <c r="R15" s="65">
        <v>14.41</v>
      </c>
      <c r="S15" s="68">
        <v>15.290000000000001</v>
      </c>
      <c r="T15" s="65">
        <v>1</v>
      </c>
      <c r="U15" s="65">
        <v>100</v>
      </c>
      <c r="V15" s="79" t="s">
        <v>695</v>
      </c>
      <c r="W15" s="65">
        <v>4</v>
      </c>
      <c r="X15" s="65">
        <v>7</v>
      </c>
      <c r="Y15" s="65">
        <v>2</v>
      </c>
      <c r="Z15" s="65">
        <v>60</v>
      </c>
      <c r="AA15" s="65">
        <v>45</v>
      </c>
      <c r="AB15" s="65">
        <v>14.41</v>
      </c>
      <c r="AC15" s="69">
        <v>5</v>
      </c>
      <c r="AD15" s="70">
        <v>0</v>
      </c>
      <c r="AE15" s="71"/>
      <c r="AF15" s="65"/>
      <c r="AG15" s="69"/>
      <c r="AH15" s="76"/>
      <c r="AI15" s="76"/>
      <c r="AJ15" s="72"/>
      <c r="AK15" s="71"/>
      <c r="AL15" s="65"/>
      <c r="AM15" s="69"/>
      <c r="AN15" s="71"/>
      <c r="AO15" s="65"/>
      <c r="AP15" s="69"/>
      <c r="AQ15" s="71"/>
      <c r="AR15" s="65"/>
      <c r="AS15" s="65"/>
      <c r="AT15" s="71"/>
      <c r="AU15" s="65"/>
      <c r="AV15" s="65"/>
      <c r="AW15" s="71"/>
      <c r="AX15" s="65"/>
      <c r="AY15" s="65"/>
    </row>
    <row r="16" spans="1:51" ht="191.25">
      <c r="A16" s="65">
        <v>3</v>
      </c>
      <c r="B16" s="66" t="s">
        <v>665</v>
      </c>
      <c r="C16" s="65" t="s">
        <v>688</v>
      </c>
      <c r="D16" s="65">
        <v>38248</v>
      </c>
      <c r="E16" s="65" t="s">
        <v>675</v>
      </c>
      <c r="F16" s="65">
        <v>2008</v>
      </c>
      <c r="G16" s="65" t="s">
        <v>676</v>
      </c>
      <c r="H16" s="67">
        <v>46847</v>
      </c>
      <c r="I16" s="65" t="s">
        <v>656</v>
      </c>
      <c r="J16" s="65" t="s">
        <v>700</v>
      </c>
      <c r="K16" s="65" t="s">
        <v>702</v>
      </c>
      <c r="L16" s="65" t="s">
        <v>677</v>
      </c>
      <c r="M16" s="65" t="s">
        <v>678</v>
      </c>
      <c r="N16" s="65">
        <v>1080100</v>
      </c>
      <c r="O16" s="65">
        <v>2</v>
      </c>
      <c r="P16" s="65">
        <v>0</v>
      </c>
      <c r="Q16" s="65">
        <v>2</v>
      </c>
      <c r="R16" s="65">
        <v>18.64</v>
      </c>
      <c r="S16" s="68">
        <v>20.64</v>
      </c>
      <c r="T16" s="65">
        <v>5</v>
      </c>
      <c r="U16" s="65">
        <v>100</v>
      </c>
      <c r="V16" s="79" t="s">
        <v>695</v>
      </c>
      <c r="W16" s="65">
        <v>4</v>
      </c>
      <c r="X16" s="65">
        <v>7</v>
      </c>
      <c r="Y16" s="65">
        <v>2</v>
      </c>
      <c r="Z16" s="65">
        <v>60</v>
      </c>
      <c r="AA16" s="65">
        <v>45</v>
      </c>
      <c r="AB16" s="65">
        <v>18.64</v>
      </c>
      <c r="AC16" s="69">
        <v>5</v>
      </c>
      <c r="AD16" s="70">
        <v>0</v>
      </c>
      <c r="AE16" s="71"/>
      <c r="AF16" s="65"/>
      <c r="AG16" s="69"/>
      <c r="AH16" s="78"/>
      <c r="AI16" s="78"/>
      <c r="AJ16" s="78"/>
      <c r="AK16" s="71"/>
      <c r="AL16" s="65"/>
      <c r="AM16" s="69"/>
      <c r="AN16" s="71"/>
      <c r="AO16" s="65"/>
      <c r="AP16" s="69"/>
      <c r="AQ16" s="71"/>
      <c r="AR16" s="65"/>
      <c r="AS16" s="65"/>
      <c r="AT16" s="81"/>
      <c r="AU16" s="81"/>
      <c r="AV16" s="81"/>
      <c r="AW16" s="80"/>
      <c r="AX16" s="65"/>
      <c r="AY16" s="65"/>
    </row>
    <row r="17" spans="1:51" ht="191.25">
      <c r="A17" s="65">
        <v>3</v>
      </c>
      <c r="B17" s="66" t="s">
        <v>665</v>
      </c>
      <c r="C17" s="65" t="s">
        <v>688</v>
      </c>
      <c r="D17" s="65">
        <v>38248</v>
      </c>
      <c r="E17" s="65" t="s">
        <v>679</v>
      </c>
      <c r="F17" s="65">
        <v>2014</v>
      </c>
      <c r="G17" s="65" t="s">
        <v>680</v>
      </c>
      <c r="H17" s="67">
        <v>20620</v>
      </c>
      <c r="I17" s="65" t="s">
        <v>668</v>
      </c>
      <c r="J17" s="65" t="s">
        <v>700</v>
      </c>
      <c r="K17" s="65" t="s">
        <v>702</v>
      </c>
      <c r="L17" s="65" t="s">
        <v>681</v>
      </c>
      <c r="M17" s="65" t="s">
        <v>682</v>
      </c>
      <c r="N17" s="65">
        <v>1140004</v>
      </c>
      <c r="O17" s="65">
        <v>0.88</v>
      </c>
      <c r="P17" s="65">
        <v>0</v>
      </c>
      <c r="Q17" s="65">
        <v>0.88</v>
      </c>
      <c r="R17" s="65">
        <v>20.78</v>
      </c>
      <c r="S17" s="68">
        <v>21.66</v>
      </c>
      <c r="T17" s="65">
        <v>55</v>
      </c>
      <c r="U17" s="65">
        <v>52</v>
      </c>
      <c r="V17" s="79" t="s">
        <v>695</v>
      </c>
      <c r="W17" s="65">
        <v>4</v>
      </c>
      <c r="X17" s="65">
        <v>7</v>
      </c>
      <c r="Y17" s="65">
        <v>2</v>
      </c>
      <c r="Z17" s="65">
        <v>60</v>
      </c>
      <c r="AA17" s="65"/>
      <c r="AB17" s="65">
        <v>20.78</v>
      </c>
      <c r="AC17" s="69">
        <v>5</v>
      </c>
      <c r="AD17" s="70">
        <v>0</v>
      </c>
      <c r="AE17" s="71"/>
      <c r="AF17" s="65"/>
      <c r="AG17" s="69"/>
      <c r="AH17" s="74"/>
      <c r="AI17" s="73"/>
      <c r="AJ17" s="69"/>
      <c r="AK17" s="74"/>
      <c r="AL17" s="74"/>
      <c r="AM17" s="69"/>
      <c r="AN17" s="71"/>
      <c r="AO17" s="65"/>
      <c r="AP17" s="69"/>
      <c r="AQ17" s="71"/>
      <c r="AR17" s="65"/>
      <c r="AS17" s="65"/>
      <c r="AT17" s="81"/>
      <c r="AU17" s="81"/>
      <c r="AV17" s="81"/>
      <c r="AW17" s="80"/>
      <c r="AX17" s="65"/>
      <c r="AY17" s="65"/>
    </row>
    <row r="18" spans="1:51" s="82" customFormat="1" ht="320.25" customHeight="1">
      <c r="A18" s="65">
        <v>3</v>
      </c>
      <c r="B18" s="66" t="s">
        <v>665</v>
      </c>
      <c r="C18" s="65" t="s">
        <v>688</v>
      </c>
      <c r="D18" s="65">
        <v>38248</v>
      </c>
      <c r="E18" s="65" t="s">
        <v>699</v>
      </c>
      <c r="F18" s="65">
        <v>2018</v>
      </c>
      <c r="G18" s="65" t="s">
        <v>703</v>
      </c>
      <c r="H18" s="67">
        <v>80681.76</v>
      </c>
      <c r="I18" s="65" t="s">
        <v>698</v>
      </c>
      <c r="J18" s="65" t="s">
        <v>701</v>
      </c>
      <c r="K18" s="65" t="s">
        <v>702</v>
      </c>
      <c r="L18" s="65" t="s">
        <v>707</v>
      </c>
      <c r="M18" s="65" t="s">
        <v>706</v>
      </c>
      <c r="N18" s="65">
        <v>1180016</v>
      </c>
      <c r="O18" s="65">
        <v>0.88</v>
      </c>
      <c r="P18" s="65">
        <v>0</v>
      </c>
      <c r="Q18" s="65">
        <v>0.88</v>
      </c>
      <c r="R18" s="65">
        <v>20.78</v>
      </c>
      <c r="S18" s="68">
        <v>21.66</v>
      </c>
      <c r="T18" s="65">
        <v>3</v>
      </c>
      <c r="U18" s="65">
        <v>0</v>
      </c>
      <c r="V18" s="79" t="s">
        <v>695</v>
      </c>
      <c r="W18" s="65">
        <v>4</v>
      </c>
      <c r="X18" s="65">
        <v>7</v>
      </c>
      <c r="Y18" s="65">
        <v>2</v>
      </c>
      <c r="Z18" s="65">
        <v>60</v>
      </c>
      <c r="AA18" s="65">
        <v>198</v>
      </c>
      <c r="AB18" s="65">
        <v>20.78</v>
      </c>
      <c r="AC18" s="69">
        <v>5</v>
      </c>
      <c r="AD18" s="70">
        <v>26</v>
      </c>
      <c r="AE18" s="71" t="s">
        <v>713</v>
      </c>
      <c r="AF18" s="65" t="s">
        <v>714</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8"/>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G17:AG18 AP10:AP18 AM10:AM18 AG10:AG13 AG15">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7:AJ18 AG16 AJ10:AJ14">
      <formula1>0</formula1>
      <formula2>100</formula2>
    </dataValidation>
    <dataValidation type="textLength" allowBlank="1" showInputMessage="1" showErrorMessage="1" promptTitle="Šifra programa oz. projekta" prompt="Vpišite šifro programa oz. projekta, ki je opremo uporabljal, npr. P1-0000&#10;" sqref="AK10:AK16 AE10:AE13 AH10:AH14 AN10:AN18 AE15:AE18 AH18">
      <formula1>0</formula1>
      <formula2>7</formula2>
    </dataValidation>
    <dataValidation type="whole" allowBlank="1" showInputMessage="1" showErrorMessage="1" errorTitle="Odstotek uporabe" error="odstotek (celoštevilska vrednost)" sqref="AG14 AH16:AJ16">
      <formula1>0</formula1>
      <formula2>100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8">
      <formula1>0</formula1>
      <formula2>300</formula2>
    </dataValidation>
    <dataValidation type="whole" showInputMessage="1" showErrorMessage="1" prompt="Obvezen podatek" errorTitle="Stopnja odpisanosti" error="odstotek (celoštevilska vrednost)" sqref="U10:U18">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 type="decimal" allowBlank="1" showInputMessage="1" showErrorMessage="1" errorTitle="Stroški dela operaterja" error="decimalno število!" sqref="AB10:AC18">
      <formula1>0</formula1>
      <formula2>200</formula2>
    </dataValidation>
  </dataValidations>
  <hyperlinks>
    <hyperlink ref="V12" r:id="rId1" display="http://www.zrs-kp.si/index.php/research/infra-program/"/>
    <hyperlink ref="V10" r:id="rId2" display="http://www.zrs-kp.si/index.php/research/infra-program/"/>
    <hyperlink ref="V13" r:id="rId3" display="http://www.zrs-kp.si/index.php/research/infra-program/"/>
    <hyperlink ref="V15" r:id="rId4" display="http://www.zrs-kp.si/index.php/research/infra-program/"/>
    <hyperlink ref="V14" r:id="rId5" display="http://www.zrs-kp.si/index.php/research/infra-program/"/>
    <hyperlink ref="V17" r:id="rId6" display="http://www.zrs-kp.si/index.php/research/infra-program/"/>
    <hyperlink ref="V16" r:id="rId7" display="http://www.zrs-kp.si/index.php/research/infra-program/"/>
    <hyperlink ref="V18" r:id="rId8" display="http://www.zrs-kp.si/index.php/research/infra-program/"/>
    <hyperlink ref="V11"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2019-03-08T14:31:01Z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